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PivotChartFilter="1" defaultThemeVersion="124226"/>
  <bookViews>
    <workbookView xWindow="360" yWindow="30" windowWidth="16080" windowHeight="10035"/>
  </bookViews>
  <sheets>
    <sheet name="Sheet2" sheetId="5" r:id="rId1"/>
    <sheet name="Turk_Survey_Feb2010_1K_particip" sheetId="1" r:id="rId2"/>
  </sheets>
  <calcPr calcId="125725"/>
  <pivotCaches>
    <pivotCache cacheId="10" r:id="rId3"/>
  </pivotCaches>
</workbook>
</file>

<file path=xl/calcChain.xml><?xml version="1.0" encoding="utf-8"?>
<calcChain xmlns="http://schemas.openxmlformats.org/spreadsheetml/2006/main">
  <c r="X494" i="1"/>
  <c r="X495"/>
  <c r="X496"/>
  <c r="X497"/>
  <c r="X498"/>
  <c r="X499"/>
  <c r="X500"/>
  <c r="X501"/>
  <c r="X502"/>
  <c r="X503"/>
  <c r="X504"/>
  <c r="X505"/>
  <c r="X506"/>
  <c r="X507"/>
  <c r="X508"/>
  <c r="X509"/>
  <c r="X510"/>
  <c r="X511"/>
  <c r="X512"/>
  <c r="X513"/>
  <c r="X514"/>
  <c r="X515"/>
  <c r="X516"/>
  <c r="X517"/>
  <c r="X518"/>
  <c r="X519"/>
  <c r="X520"/>
  <c r="X521"/>
  <c r="X522"/>
  <c r="X523"/>
  <c r="X524"/>
  <c r="X525"/>
  <c r="X526"/>
  <c r="X527"/>
  <c r="X528"/>
  <c r="X529"/>
  <c r="X530"/>
  <c r="X531"/>
  <c r="X532"/>
  <c r="X533"/>
  <c r="X534"/>
  <c r="X535"/>
  <c r="X536"/>
  <c r="X537"/>
  <c r="X538"/>
  <c r="X539"/>
  <c r="X540"/>
  <c r="X541"/>
  <c r="X542"/>
  <c r="X543"/>
  <c r="X544"/>
  <c r="X545"/>
  <c r="X546"/>
  <c r="X547"/>
  <c r="X548"/>
  <c r="X549"/>
  <c r="X550"/>
  <c r="X551"/>
  <c r="X552"/>
  <c r="X553"/>
  <c r="X554"/>
  <c r="X555"/>
  <c r="X556"/>
  <c r="X557"/>
  <c r="X558"/>
  <c r="X559"/>
  <c r="X560"/>
  <c r="X561"/>
  <c r="X562"/>
  <c r="X563"/>
  <c r="X564"/>
  <c r="X565"/>
  <c r="X566"/>
  <c r="X567"/>
  <c r="X568"/>
  <c r="X569"/>
  <c r="X570"/>
  <c r="X571"/>
  <c r="X572"/>
  <c r="X573"/>
  <c r="X574"/>
  <c r="X575"/>
  <c r="X576"/>
  <c r="X577"/>
  <c r="X578"/>
  <c r="X579"/>
  <c r="X580"/>
  <c r="X581"/>
  <c r="X582"/>
  <c r="X583"/>
  <c r="X584"/>
  <c r="X585"/>
  <c r="X586"/>
  <c r="X587"/>
  <c r="X588"/>
  <c r="X589"/>
  <c r="X590"/>
  <c r="X591"/>
  <c r="X592"/>
  <c r="X593"/>
  <c r="X594"/>
  <c r="X595"/>
  <c r="X596"/>
  <c r="X597"/>
  <c r="X598"/>
  <c r="X599"/>
  <c r="X600"/>
  <c r="X601"/>
  <c r="X602"/>
  <c r="X603"/>
  <c r="X604"/>
  <c r="X605"/>
  <c r="X606"/>
  <c r="X607"/>
  <c r="X608"/>
  <c r="X609"/>
  <c r="X610"/>
  <c r="X611"/>
  <c r="X612"/>
  <c r="X613"/>
  <c r="X614"/>
  <c r="X615"/>
  <c r="X616"/>
  <c r="X617"/>
  <c r="X618"/>
  <c r="X619"/>
  <c r="X620"/>
  <c r="X621"/>
  <c r="X622"/>
  <c r="X623"/>
  <c r="X624"/>
  <c r="X625"/>
  <c r="X626"/>
  <c r="X627"/>
  <c r="X628"/>
  <c r="X629"/>
  <c r="X630"/>
  <c r="X631"/>
  <c r="X632"/>
  <c r="X633"/>
  <c r="X634"/>
  <c r="X635"/>
  <c r="X636"/>
  <c r="X637"/>
  <c r="X638"/>
  <c r="X639"/>
  <c r="X640"/>
  <c r="X641"/>
  <c r="X642"/>
  <c r="X643"/>
  <c r="X644"/>
  <c r="X645"/>
  <c r="X646"/>
  <c r="X647"/>
  <c r="X648"/>
  <c r="X649"/>
  <c r="X650"/>
  <c r="X651"/>
  <c r="X652"/>
  <c r="X653"/>
  <c r="X654"/>
  <c r="X655"/>
  <c r="X656"/>
  <c r="X657"/>
  <c r="X658"/>
  <c r="X659"/>
  <c r="X660"/>
  <c r="X661"/>
  <c r="X662"/>
  <c r="X663"/>
  <c r="X664"/>
  <c r="X665"/>
  <c r="X666"/>
  <c r="X667"/>
  <c r="X668"/>
  <c r="X669"/>
  <c r="X670"/>
  <c r="X671"/>
  <c r="X672"/>
  <c r="X673"/>
  <c r="X674"/>
  <c r="X675"/>
  <c r="X676"/>
  <c r="X677"/>
  <c r="X678"/>
  <c r="X679"/>
  <c r="X680"/>
  <c r="X681"/>
  <c r="X682"/>
  <c r="X683"/>
  <c r="X684"/>
  <c r="X685"/>
  <c r="X686"/>
  <c r="X687"/>
  <c r="X688"/>
  <c r="X689"/>
  <c r="X690"/>
  <c r="X691"/>
  <c r="X692"/>
  <c r="X693"/>
  <c r="X694"/>
  <c r="X695"/>
  <c r="X696"/>
  <c r="X697"/>
  <c r="X698"/>
  <c r="X699"/>
  <c r="X700"/>
  <c r="X701"/>
  <c r="X702"/>
  <c r="X703"/>
  <c r="X704"/>
  <c r="X705"/>
  <c r="X706"/>
  <c r="X707"/>
  <c r="X708"/>
  <c r="X709"/>
  <c r="X710"/>
  <c r="X711"/>
  <c r="X712"/>
  <c r="X713"/>
  <c r="X714"/>
  <c r="X715"/>
  <c r="X716"/>
  <c r="X717"/>
  <c r="X718"/>
  <c r="X719"/>
  <c r="X720"/>
  <c r="X721"/>
  <c r="X722"/>
  <c r="X723"/>
  <c r="X724"/>
  <c r="X725"/>
  <c r="X726"/>
  <c r="X727"/>
  <c r="X728"/>
  <c r="X729"/>
  <c r="X730"/>
  <c r="X731"/>
  <c r="X732"/>
  <c r="X733"/>
  <c r="X734"/>
  <c r="X735"/>
  <c r="X736"/>
  <c r="X737"/>
  <c r="X738"/>
  <c r="X739"/>
  <c r="X740"/>
  <c r="X741"/>
  <c r="X742"/>
  <c r="X743"/>
  <c r="X744"/>
  <c r="X745"/>
  <c r="X746"/>
  <c r="X747"/>
  <c r="X748"/>
  <c r="X749"/>
  <c r="X750"/>
  <c r="X751"/>
  <c r="X752"/>
  <c r="X753"/>
  <c r="X754"/>
  <c r="X755"/>
  <c r="X756"/>
  <c r="X757"/>
  <c r="X758"/>
  <c r="X759"/>
  <c r="X760"/>
  <c r="X761"/>
  <c r="X762"/>
  <c r="X763"/>
  <c r="X764"/>
  <c r="X765"/>
  <c r="X766"/>
  <c r="X767"/>
  <c r="X768"/>
  <c r="X769"/>
  <c r="X770"/>
  <c r="X771"/>
  <c r="X772"/>
  <c r="X773"/>
  <c r="X774"/>
  <c r="X775"/>
  <c r="X776"/>
  <c r="X777"/>
  <c r="X778"/>
  <c r="X779"/>
  <c r="X780"/>
  <c r="X781"/>
  <c r="X782"/>
  <c r="X783"/>
  <c r="X784"/>
  <c r="X785"/>
  <c r="X786"/>
  <c r="X787"/>
  <c r="X788"/>
  <c r="X789"/>
  <c r="X790"/>
  <c r="X791"/>
  <c r="X792"/>
  <c r="X793"/>
  <c r="X794"/>
  <c r="X795"/>
  <c r="X796"/>
  <c r="X797"/>
  <c r="X798"/>
  <c r="X799"/>
  <c r="X800"/>
  <c r="X801"/>
  <c r="X802"/>
  <c r="X803"/>
  <c r="X804"/>
  <c r="X805"/>
  <c r="X806"/>
  <c r="X807"/>
  <c r="X808"/>
  <c r="X809"/>
  <c r="X810"/>
  <c r="X811"/>
  <c r="X812"/>
  <c r="X813"/>
  <c r="X814"/>
  <c r="X815"/>
  <c r="X816"/>
  <c r="X817"/>
  <c r="X818"/>
  <c r="X819"/>
  <c r="X820"/>
  <c r="X821"/>
  <c r="X822"/>
  <c r="X823"/>
  <c r="X824"/>
  <c r="X825"/>
  <c r="X826"/>
  <c r="X827"/>
  <c r="X828"/>
  <c r="X829"/>
  <c r="X830"/>
  <c r="X831"/>
  <c r="X832"/>
  <c r="X833"/>
  <c r="X834"/>
  <c r="X835"/>
  <c r="X836"/>
  <c r="X837"/>
  <c r="X838"/>
  <c r="X839"/>
  <c r="X840"/>
  <c r="X841"/>
  <c r="X842"/>
  <c r="X843"/>
  <c r="X844"/>
  <c r="X845"/>
  <c r="X846"/>
  <c r="X847"/>
  <c r="X848"/>
  <c r="X849"/>
  <c r="X850"/>
  <c r="X851"/>
  <c r="X852"/>
  <c r="X853"/>
  <c r="X854"/>
  <c r="X855"/>
  <c r="X856"/>
  <c r="X857"/>
  <c r="X858"/>
  <c r="X859"/>
  <c r="X860"/>
  <c r="X861"/>
  <c r="X862"/>
  <c r="X863"/>
  <c r="X864"/>
  <c r="X865"/>
  <c r="X866"/>
  <c r="X867"/>
  <c r="X868"/>
  <c r="X869"/>
  <c r="X870"/>
  <c r="X871"/>
  <c r="X872"/>
  <c r="X873"/>
  <c r="X874"/>
  <c r="X875"/>
  <c r="X876"/>
  <c r="X877"/>
  <c r="X878"/>
  <c r="X879"/>
  <c r="X880"/>
  <c r="X881"/>
  <c r="X882"/>
  <c r="X883"/>
  <c r="X884"/>
  <c r="X885"/>
  <c r="X886"/>
  <c r="X887"/>
  <c r="X888"/>
  <c r="X889"/>
  <c r="X890"/>
  <c r="X891"/>
  <c r="X892"/>
  <c r="X893"/>
  <c r="X894"/>
  <c r="X895"/>
  <c r="X896"/>
  <c r="X897"/>
  <c r="X898"/>
  <c r="X899"/>
  <c r="X900"/>
  <c r="X901"/>
  <c r="X902"/>
  <c r="X903"/>
  <c r="X904"/>
  <c r="X905"/>
  <c r="X906"/>
  <c r="X907"/>
  <c r="X908"/>
  <c r="X909"/>
  <c r="X910"/>
  <c r="X911"/>
  <c r="X912"/>
  <c r="X913"/>
  <c r="X914"/>
  <c r="X915"/>
  <c r="X916"/>
  <c r="X917"/>
  <c r="X918"/>
  <c r="X919"/>
  <c r="X920"/>
  <c r="X921"/>
  <c r="X922"/>
  <c r="X923"/>
  <c r="X924"/>
  <c r="X925"/>
  <c r="X926"/>
  <c r="X927"/>
  <c r="X928"/>
  <c r="X929"/>
  <c r="X930"/>
  <c r="X931"/>
  <c r="X932"/>
  <c r="X933"/>
  <c r="X934"/>
  <c r="X935"/>
  <c r="X936"/>
  <c r="X937"/>
  <c r="X938"/>
  <c r="X939"/>
  <c r="X940"/>
  <c r="X941"/>
  <c r="X942"/>
  <c r="X943"/>
  <c r="X944"/>
  <c r="X945"/>
  <c r="X946"/>
  <c r="X947"/>
  <c r="X948"/>
  <c r="X949"/>
  <c r="X950"/>
  <c r="X951"/>
  <c r="X952"/>
  <c r="X953"/>
  <c r="X954"/>
  <c r="X955"/>
  <c r="X956"/>
  <c r="X957"/>
  <c r="X958"/>
  <c r="X959"/>
  <c r="X960"/>
  <c r="X961"/>
  <c r="X962"/>
  <c r="X963"/>
  <c r="X964"/>
  <c r="X965"/>
  <c r="X966"/>
  <c r="X967"/>
  <c r="X968"/>
  <c r="X969"/>
  <c r="X970"/>
  <c r="X971"/>
  <c r="X972"/>
  <c r="X973"/>
  <c r="X974"/>
  <c r="X975"/>
  <c r="X976"/>
  <c r="X977"/>
  <c r="X978"/>
  <c r="X979"/>
  <c r="X980"/>
  <c r="X981"/>
  <c r="X982"/>
  <c r="X983"/>
  <c r="X984"/>
  <c r="X985"/>
  <c r="X986"/>
  <c r="X987"/>
  <c r="X988"/>
  <c r="X989"/>
  <c r="X990"/>
  <c r="X991"/>
  <c r="X992"/>
  <c r="X993"/>
  <c r="X994"/>
  <c r="X995"/>
  <c r="X996"/>
  <c r="X997"/>
  <c r="X998"/>
  <c r="X999"/>
  <c r="X1000"/>
  <c r="X1001"/>
  <c r="W494"/>
  <c r="W495"/>
  <c r="W496"/>
  <c r="W497"/>
  <c r="W498"/>
  <c r="W499"/>
  <c r="W500"/>
  <c r="W501"/>
  <c r="W502"/>
  <c r="W503"/>
  <c r="W504"/>
  <c r="W505"/>
  <c r="W506"/>
  <c r="W507"/>
  <c r="W508"/>
  <c r="W509"/>
  <c r="W510"/>
  <c r="W511"/>
  <c r="W512"/>
  <c r="W513"/>
  <c r="W514"/>
  <c r="W515"/>
  <c r="W516"/>
  <c r="W517"/>
  <c r="W518"/>
  <c r="W519"/>
  <c r="W520"/>
  <c r="W521"/>
  <c r="W522"/>
  <c r="W523"/>
  <c r="W524"/>
  <c r="W525"/>
  <c r="W526"/>
  <c r="W527"/>
  <c r="W528"/>
  <c r="W529"/>
  <c r="W530"/>
  <c r="W531"/>
  <c r="W532"/>
  <c r="W533"/>
  <c r="W534"/>
  <c r="W535"/>
  <c r="W536"/>
  <c r="W537"/>
  <c r="W538"/>
  <c r="W539"/>
  <c r="W540"/>
  <c r="W541"/>
  <c r="W542"/>
  <c r="W543"/>
  <c r="W544"/>
  <c r="W545"/>
  <c r="W546"/>
  <c r="W547"/>
  <c r="W548"/>
  <c r="W549"/>
  <c r="W550"/>
  <c r="W551"/>
  <c r="W552"/>
  <c r="W553"/>
  <c r="W554"/>
  <c r="W555"/>
  <c r="W556"/>
  <c r="W557"/>
  <c r="W558"/>
  <c r="W559"/>
  <c r="W560"/>
  <c r="W561"/>
  <c r="W562"/>
  <c r="W563"/>
  <c r="W564"/>
  <c r="W565"/>
  <c r="W566"/>
  <c r="W567"/>
  <c r="W568"/>
  <c r="W569"/>
  <c r="W570"/>
  <c r="W571"/>
  <c r="W572"/>
  <c r="W573"/>
  <c r="W574"/>
  <c r="W575"/>
  <c r="W576"/>
  <c r="W577"/>
  <c r="W578"/>
  <c r="W579"/>
  <c r="W580"/>
  <c r="W581"/>
  <c r="W582"/>
  <c r="W583"/>
  <c r="W584"/>
  <c r="W585"/>
  <c r="W586"/>
  <c r="W587"/>
  <c r="W588"/>
  <c r="W589"/>
  <c r="W590"/>
  <c r="W591"/>
  <c r="W592"/>
  <c r="W593"/>
  <c r="W594"/>
  <c r="W595"/>
  <c r="W596"/>
  <c r="W597"/>
  <c r="W598"/>
  <c r="W599"/>
  <c r="W600"/>
  <c r="W601"/>
  <c r="W602"/>
  <c r="W603"/>
  <c r="W604"/>
  <c r="W605"/>
  <c r="W606"/>
  <c r="W607"/>
  <c r="W608"/>
  <c r="W609"/>
  <c r="W610"/>
  <c r="W611"/>
  <c r="W612"/>
  <c r="W613"/>
  <c r="W614"/>
  <c r="W615"/>
  <c r="W616"/>
  <c r="W617"/>
  <c r="W618"/>
  <c r="W619"/>
  <c r="W620"/>
  <c r="W621"/>
  <c r="W622"/>
  <c r="W623"/>
  <c r="W624"/>
  <c r="W625"/>
  <c r="W626"/>
  <c r="W627"/>
  <c r="W628"/>
  <c r="W629"/>
  <c r="W630"/>
  <c r="W631"/>
  <c r="W632"/>
  <c r="W633"/>
  <c r="W634"/>
  <c r="W635"/>
  <c r="W636"/>
  <c r="W637"/>
  <c r="W638"/>
  <c r="W639"/>
  <c r="W640"/>
  <c r="W641"/>
  <c r="W642"/>
  <c r="W643"/>
  <c r="W644"/>
  <c r="W645"/>
  <c r="W646"/>
  <c r="W647"/>
  <c r="W648"/>
  <c r="W649"/>
  <c r="W650"/>
  <c r="W651"/>
  <c r="W652"/>
  <c r="W653"/>
  <c r="W654"/>
  <c r="W655"/>
  <c r="W656"/>
  <c r="W657"/>
  <c r="W658"/>
  <c r="W659"/>
  <c r="W660"/>
  <c r="W661"/>
  <c r="W662"/>
  <c r="W663"/>
  <c r="W664"/>
  <c r="W665"/>
  <c r="W666"/>
  <c r="W667"/>
  <c r="W668"/>
  <c r="W669"/>
  <c r="W670"/>
  <c r="W671"/>
  <c r="W672"/>
  <c r="W673"/>
  <c r="W674"/>
  <c r="W675"/>
  <c r="W676"/>
  <c r="W677"/>
  <c r="W678"/>
  <c r="W679"/>
  <c r="W680"/>
  <c r="W681"/>
  <c r="W682"/>
  <c r="W683"/>
  <c r="W684"/>
  <c r="W685"/>
  <c r="W686"/>
  <c r="W687"/>
  <c r="W688"/>
  <c r="W689"/>
  <c r="W690"/>
  <c r="W691"/>
  <c r="W692"/>
  <c r="W693"/>
  <c r="W694"/>
  <c r="W695"/>
  <c r="W696"/>
  <c r="W697"/>
  <c r="W698"/>
  <c r="W699"/>
  <c r="W700"/>
  <c r="W701"/>
  <c r="W702"/>
  <c r="W703"/>
  <c r="W704"/>
  <c r="W705"/>
  <c r="W706"/>
  <c r="W707"/>
  <c r="W708"/>
  <c r="W709"/>
  <c r="W710"/>
  <c r="W711"/>
  <c r="W712"/>
  <c r="W713"/>
  <c r="W714"/>
  <c r="W715"/>
  <c r="W716"/>
  <c r="W717"/>
  <c r="W718"/>
  <c r="W719"/>
  <c r="W720"/>
  <c r="W721"/>
  <c r="W722"/>
  <c r="W723"/>
  <c r="W724"/>
  <c r="W725"/>
  <c r="W726"/>
  <c r="W727"/>
  <c r="W728"/>
  <c r="W729"/>
  <c r="W730"/>
  <c r="W731"/>
  <c r="W732"/>
  <c r="W733"/>
  <c r="W734"/>
  <c r="W735"/>
  <c r="W736"/>
  <c r="W737"/>
  <c r="W738"/>
  <c r="W739"/>
  <c r="W740"/>
  <c r="W741"/>
  <c r="W742"/>
  <c r="W743"/>
  <c r="W744"/>
  <c r="W745"/>
  <c r="W746"/>
  <c r="W747"/>
  <c r="W748"/>
  <c r="W749"/>
  <c r="W750"/>
  <c r="W751"/>
  <c r="W752"/>
  <c r="W753"/>
  <c r="W754"/>
  <c r="W755"/>
  <c r="W756"/>
  <c r="W757"/>
  <c r="W758"/>
  <c r="W759"/>
  <c r="W760"/>
  <c r="W761"/>
  <c r="W762"/>
  <c r="W763"/>
  <c r="W764"/>
  <c r="W765"/>
  <c r="W766"/>
  <c r="W767"/>
  <c r="W768"/>
  <c r="W769"/>
  <c r="W770"/>
  <c r="W771"/>
  <c r="W772"/>
  <c r="W773"/>
  <c r="W774"/>
  <c r="W775"/>
  <c r="W776"/>
  <c r="W777"/>
  <c r="W778"/>
  <c r="W779"/>
  <c r="W780"/>
  <c r="W781"/>
  <c r="W782"/>
  <c r="W783"/>
  <c r="W784"/>
  <c r="W785"/>
  <c r="W786"/>
  <c r="W787"/>
  <c r="W788"/>
  <c r="W789"/>
  <c r="W790"/>
  <c r="W791"/>
  <c r="W792"/>
  <c r="W793"/>
  <c r="W794"/>
  <c r="W795"/>
  <c r="W796"/>
  <c r="W797"/>
  <c r="W798"/>
  <c r="W799"/>
  <c r="W800"/>
  <c r="W801"/>
  <c r="W802"/>
  <c r="W803"/>
  <c r="W804"/>
  <c r="W805"/>
  <c r="W806"/>
  <c r="W807"/>
  <c r="W808"/>
  <c r="W809"/>
  <c r="W810"/>
  <c r="W811"/>
  <c r="W812"/>
  <c r="W813"/>
  <c r="W814"/>
  <c r="W815"/>
  <c r="W816"/>
  <c r="W817"/>
  <c r="W818"/>
  <c r="W819"/>
  <c r="W820"/>
  <c r="W821"/>
  <c r="W822"/>
  <c r="W823"/>
  <c r="W824"/>
  <c r="W825"/>
  <c r="W826"/>
  <c r="W827"/>
  <c r="W828"/>
  <c r="W829"/>
  <c r="W830"/>
  <c r="W831"/>
  <c r="W832"/>
  <c r="W833"/>
  <c r="W834"/>
  <c r="W835"/>
  <c r="W836"/>
  <c r="W837"/>
  <c r="W838"/>
  <c r="W839"/>
  <c r="W840"/>
  <c r="W841"/>
  <c r="W842"/>
  <c r="W843"/>
  <c r="W844"/>
  <c r="W845"/>
  <c r="W846"/>
  <c r="W847"/>
  <c r="W848"/>
  <c r="W849"/>
  <c r="W850"/>
  <c r="W851"/>
  <c r="W852"/>
  <c r="W853"/>
  <c r="W854"/>
  <c r="W855"/>
  <c r="W856"/>
  <c r="W857"/>
  <c r="W858"/>
  <c r="W859"/>
  <c r="W860"/>
  <c r="W861"/>
  <c r="W862"/>
  <c r="W863"/>
  <c r="W864"/>
  <c r="W865"/>
  <c r="W866"/>
  <c r="W867"/>
  <c r="W868"/>
  <c r="W869"/>
  <c r="W870"/>
  <c r="W871"/>
  <c r="W872"/>
  <c r="W873"/>
  <c r="W874"/>
  <c r="W875"/>
  <c r="W876"/>
  <c r="W877"/>
  <c r="W878"/>
  <c r="W879"/>
  <c r="W880"/>
  <c r="W881"/>
  <c r="W882"/>
  <c r="W883"/>
  <c r="W884"/>
  <c r="W885"/>
  <c r="W886"/>
  <c r="W887"/>
  <c r="W888"/>
  <c r="W889"/>
  <c r="W890"/>
  <c r="W891"/>
  <c r="W892"/>
  <c r="W893"/>
  <c r="W894"/>
  <c r="W895"/>
  <c r="W896"/>
  <c r="W897"/>
  <c r="W898"/>
  <c r="W899"/>
  <c r="W900"/>
  <c r="W901"/>
  <c r="W902"/>
  <c r="W903"/>
  <c r="W904"/>
  <c r="W905"/>
  <c r="W906"/>
  <c r="W907"/>
  <c r="W908"/>
  <c r="W909"/>
  <c r="W910"/>
  <c r="W911"/>
  <c r="W912"/>
  <c r="W913"/>
  <c r="W914"/>
  <c r="W915"/>
  <c r="W916"/>
  <c r="W917"/>
  <c r="W918"/>
  <c r="W919"/>
  <c r="W920"/>
  <c r="W921"/>
  <c r="W922"/>
  <c r="W923"/>
  <c r="W924"/>
  <c r="W925"/>
  <c r="W926"/>
  <c r="W927"/>
  <c r="W928"/>
  <c r="W929"/>
  <c r="W930"/>
  <c r="W931"/>
  <c r="W932"/>
  <c r="W933"/>
  <c r="W934"/>
  <c r="W935"/>
  <c r="W936"/>
  <c r="W937"/>
  <c r="W938"/>
  <c r="W939"/>
  <c r="W940"/>
  <c r="W941"/>
  <c r="W942"/>
  <c r="W943"/>
  <c r="W944"/>
  <c r="W945"/>
  <c r="W946"/>
  <c r="W947"/>
  <c r="W948"/>
  <c r="W949"/>
  <c r="W950"/>
  <c r="W951"/>
  <c r="W952"/>
  <c r="W953"/>
  <c r="W954"/>
  <c r="W955"/>
  <c r="W956"/>
  <c r="W957"/>
  <c r="W958"/>
  <c r="W959"/>
  <c r="W960"/>
  <c r="W961"/>
  <c r="W962"/>
  <c r="W963"/>
  <c r="W964"/>
  <c r="W965"/>
  <c r="W966"/>
  <c r="W967"/>
  <c r="W968"/>
  <c r="W969"/>
  <c r="W970"/>
  <c r="W971"/>
  <c r="W972"/>
  <c r="W973"/>
  <c r="W974"/>
  <c r="W975"/>
  <c r="W976"/>
  <c r="W977"/>
  <c r="W978"/>
  <c r="W979"/>
  <c r="W980"/>
  <c r="W981"/>
  <c r="W982"/>
  <c r="W983"/>
  <c r="W984"/>
  <c r="W985"/>
  <c r="W986"/>
  <c r="W987"/>
  <c r="W988"/>
  <c r="W989"/>
  <c r="W990"/>
  <c r="W991"/>
  <c r="W992"/>
  <c r="W993"/>
  <c r="W994"/>
  <c r="W995"/>
  <c r="W996"/>
  <c r="W997"/>
  <c r="W998"/>
  <c r="W999"/>
  <c r="W1000"/>
  <c r="W1001"/>
  <c r="V494"/>
  <c r="V495"/>
  <c r="V496"/>
  <c r="V497"/>
  <c r="V498"/>
  <c r="V499"/>
  <c r="V500"/>
  <c r="V501"/>
  <c r="V502"/>
  <c r="V503"/>
  <c r="V504"/>
  <c r="V505"/>
  <c r="V506"/>
  <c r="V507"/>
  <c r="V508"/>
  <c r="V509"/>
  <c r="V510"/>
  <c r="V511"/>
  <c r="V512"/>
  <c r="V513"/>
  <c r="V514"/>
  <c r="V515"/>
  <c r="V516"/>
  <c r="V517"/>
  <c r="V518"/>
  <c r="V519"/>
  <c r="V520"/>
  <c r="V521"/>
  <c r="V522"/>
  <c r="V523"/>
  <c r="V524"/>
  <c r="V525"/>
  <c r="V526"/>
  <c r="V527"/>
  <c r="V528"/>
  <c r="V529"/>
  <c r="V530"/>
  <c r="V531"/>
  <c r="V532"/>
  <c r="V533"/>
  <c r="V534"/>
  <c r="V535"/>
  <c r="V536"/>
  <c r="V537"/>
  <c r="V538"/>
  <c r="V539"/>
  <c r="V540"/>
  <c r="V541"/>
  <c r="V542"/>
  <c r="V543"/>
  <c r="V544"/>
  <c r="V545"/>
  <c r="V546"/>
  <c r="V547"/>
  <c r="V548"/>
  <c r="V549"/>
  <c r="V550"/>
  <c r="V551"/>
  <c r="V552"/>
  <c r="V553"/>
  <c r="V554"/>
  <c r="V555"/>
  <c r="V556"/>
  <c r="V557"/>
  <c r="V558"/>
  <c r="V559"/>
  <c r="V560"/>
  <c r="V561"/>
  <c r="V562"/>
  <c r="V563"/>
  <c r="V564"/>
  <c r="V565"/>
  <c r="V566"/>
  <c r="V567"/>
  <c r="V568"/>
  <c r="V569"/>
  <c r="V570"/>
  <c r="V571"/>
  <c r="V572"/>
  <c r="V573"/>
  <c r="V574"/>
  <c r="V575"/>
  <c r="V576"/>
  <c r="V577"/>
  <c r="V578"/>
  <c r="V579"/>
  <c r="V580"/>
  <c r="V581"/>
  <c r="V582"/>
  <c r="V583"/>
  <c r="V584"/>
  <c r="V585"/>
  <c r="V586"/>
  <c r="V587"/>
  <c r="V588"/>
  <c r="V589"/>
  <c r="V590"/>
  <c r="V591"/>
  <c r="V592"/>
  <c r="V593"/>
  <c r="V594"/>
  <c r="V595"/>
  <c r="V596"/>
  <c r="V597"/>
  <c r="V598"/>
  <c r="V599"/>
  <c r="V600"/>
  <c r="V601"/>
  <c r="V602"/>
  <c r="V603"/>
  <c r="V604"/>
  <c r="V605"/>
  <c r="V606"/>
  <c r="V607"/>
  <c r="V608"/>
  <c r="V609"/>
  <c r="V610"/>
  <c r="V611"/>
  <c r="V612"/>
  <c r="V613"/>
  <c r="V614"/>
  <c r="V615"/>
  <c r="V616"/>
  <c r="V617"/>
  <c r="V618"/>
  <c r="V619"/>
  <c r="V620"/>
  <c r="V621"/>
  <c r="V622"/>
  <c r="V623"/>
  <c r="V624"/>
  <c r="V625"/>
  <c r="V626"/>
  <c r="V627"/>
  <c r="V628"/>
  <c r="V629"/>
  <c r="V630"/>
  <c r="V631"/>
  <c r="V632"/>
  <c r="V633"/>
  <c r="V634"/>
  <c r="V635"/>
  <c r="V636"/>
  <c r="V637"/>
  <c r="V638"/>
  <c r="V639"/>
  <c r="V640"/>
  <c r="V641"/>
  <c r="V642"/>
  <c r="V643"/>
  <c r="V644"/>
  <c r="V645"/>
  <c r="V646"/>
  <c r="V647"/>
  <c r="V648"/>
  <c r="V649"/>
  <c r="V650"/>
  <c r="V651"/>
  <c r="V652"/>
  <c r="V653"/>
  <c r="V654"/>
  <c r="V655"/>
  <c r="V656"/>
  <c r="V657"/>
  <c r="V658"/>
  <c r="V659"/>
  <c r="V660"/>
  <c r="V661"/>
  <c r="V662"/>
  <c r="V663"/>
  <c r="V664"/>
  <c r="V665"/>
  <c r="V666"/>
  <c r="V667"/>
  <c r="V668"/>
  <c r="V669"/>
  <c r="V670"/>
  <c r="V671"/>
  <c r="V672"/>
  <c r="V673"/>
  <c r="V674"/>
  <c r="V675"/>
  <c r="V676"/>
  <c r="V677"/>
  <c r="V678"/>
  <c r="V679"/>
  <c r="V680"/>
  <c r="V681"/>
  <c r="V682"/>
  <c r="V683"/>
  <c r="V684"/>
  <c r="V685"/>
  <c r="V686"/>
  <c r="V687"/>
  <c r="V688"/>
  <c r="V689"/>
  <c r="V690"/>
  <c r="V691"/>
  <c r="V692"/>
  <c r="V693"/>
  <c r="V694"/>
  <c r="V695"/>
  <c r="V696"/>
  <c r="V697"/>
  <c r="V698"/>
  <c r="V699"/>
  <c r="V700"/>
  <c r="V701"/>
  <c r="V702"/>
  <c r="V703"/>
  <c r="V704"/>
  <c r="V705"/>
  <c r="V706"/>
  <c r="V707"/>
  <c r="V708"/>
  <c r="V709"/>
  <c r="V710"/>
  <c r="V711"/>
  <c r="V712"/>
  <c r="V713"/>
  <c r="V714"/>
  <c r="V715"/>
  <c r="V716"/>
  <c r="V717"/>
  <c r="V718"/>
  <c r="V719"/>
  <c r="V720"/>
  <c r="V721"/>
  <c r="V722"/>
  <c r="V723"/>
  <c r="V724"/>
  <c r="V725"/>
  <c r="V726"/>
  <c r="V727"/>
  <c r="V728"/>
  <c r="V729"/>
  <c r="V730"/>
  <c r="V731"/>
  <c r="V732"/>
  <c r="V733"/>
  <c r="V734"/>
  <c r="V735"/>
  <c r="V736"/>
  <c r="V737"/>
  <c r="V738"/>
  <c r="V739"/>
  <c r="V740"/>
  <c r="V741"/>
  <c r="V742"/>
  <c r="V743"/>
  <c r="V744"/>
  <c r="V745"/>
  <c r="V746"/>
  <c r="V747"/>
  <c r="V748"/>
  <c r="V749"/>
  <c r="V750"/>
  <c r="V751"/>
  <c r="V752"/>
  <c r="V753"/>
  <c r="V754"/>
  <c r="V755"/>
  <c r="V756"/>
  <c r="V757"/>
  <c r="V758"/>
  <c r="V759"/>
  <c r="V760"/>
  <c r="V761"/>
  <c r="V762"/>
  <c r="V763"/>
  <c r="V764"/>
  <c r="V765"/>
  <c r="V766"/>
  <c r="V767"/>
  <c r="V768"/>
  <c r="V769"/>
  <c r="V770"/>
  <c r="V771"/>
  <c r="V772"/>
  <c r="V773"/>
  <c r="V774"/>
  <c r="V775"/>
  <c r="V776"/>
  <c r="V777"/>
  <c r="V778"/>
  <c r="V779"/>
  <c r="V780"/>
  <c r="V781"/>
  <c r="V782"/>
  <c r="V783"/>
  <c r="V784"/>
  <c r="V785"/>
  <c r="V786"/>
  <c r="V787"/>
  <c r="V788"/>
  <c r="V789"/>
  <c r="V790"/>
  <c r="V791"/>
  <c r="V792"/>
  <c r="V793"/>
  <c r="V794"/>
  <c r="V795"/>
  <c r="V796"/>
  <c r="V797"/>
  <c r="V798"/>
  <c r="V799"/>
  <c r="V800"/>
  <c r="V801"/>
  <c r="V802"/>
  <c r="V803"/>
  <c r="V804"/>
  <c r="V805"/>
  <c r="V806"/>
  <c r="V807"/>
  <c r="V808"/>
  <c r="V809"/>
  <c r="V810"/>
  <c r="V811"/>
  <c r="V812"/>
  <c r="V813"/>
  <c r="V814"/>
  <c r="V815"/>
  <c r="V816"/>
  <c r="V817"/>
  <c r="V818"/>
  <c r="V819"/>
  <c r="V820"/>
  <c r="V821"/>
  <c r="V822"/>
  <c r="V823"/>
  <c r="V824"/>
  <c r="V825"/>
  <c r="V826"/>
  <c r="V827"/>
  <c r="V828"/>
  <c r="V829"/>
  <c r="V830"/>
  <c r="V831"/>
  <c r="V832"/>
  <c r="V833"/>
  <c r="V834"/>
  <c r="V835"/>
  <c r="V836"/>
  <c r="V837"/>
  <c r="V838"/>
  <c r="V839"/>
  <c r="V840"/>
  <c r="V841"/>
  <c r="V842"/>
  <c r="V843"/>
  <c r="V844"/>
  <c r="V845"/>
  <c r="V846"/>
  <c r="V847"/>
  <c r="V848"/>
  <c r="V849"/>
  <c r="V850"/>
  <c r="V851"/>
  <c r="V852"/>
  <c r="V853"/>
  <c r="V854"/>
  <c r="V855"/>
  <c r="V856"/>
  <c r="V857"/>
  <c r="V858"/>
  <c r="V859"/>
  <c r="V860"/>
  <c r="V861"/>
  <c r="V862"/>
  <c r="V863"/>
  <c r="V864"/>
  <c r="V865"/>
  <c r="V866"/>
  <c r="V867"/>
  <c r="V868"/>
  <c r="V869"/>
  <c r="V870"/>
  <c r="V871"/>
  <c r="V872"/>
  <c r="V873"/>
  <c r="V874"/>
  <c r="V875"/>
  <c r="V876"/>
  <c r="V877"/>
  <c r="V878"/>
  <c r="V879"/>
  <c r="V880"/>
  <c r="V881"/>
  <c r="V882"/>
  <c r="V883"/>
  <c r="V884"/>
  <c r="V885"/>
  <c r="V886"/>
  <c r="V887"/>
  <c r="V888"/>
  <c r="V889"/>
  <c r="V890"/>
  <c r="V891"/>
  <c r="V892"/>
  <c r="V893"/>
  <c r="V894"/>
  <c r="V895"/>
  <c r="V896"/>
  <c r="V897"/>
  <c r="V898"/>
  <c r="V899"/>
  <c r="V900"/>
  <c r="V901"/>
  <c r="V902"/>
  <c r="V903"/>
  <c r="V904"/>
  <c r="V905"/>
  <c r="V906"/>
  <c r="V907"/>
  <c r="V908"/>
  <c r="V909"/>
  <c r="V910"/>
  <c r="V911"/>
  <c r="V912"/>
  <c r="V913"/>
  <c r="V914"/>
  <c r="V915"/>
  <c r="V916"/>
  <c r="V917"/>
  <c r="V918"/>
  <c r="V919"/>
  <c r="V920"/>
  <c r="V921"/>
  <c r="V922"/>
  <c r="V923"/>
  <c r="V924"/>
  <c r="V925"/>
  <c r="V926"/>
  <c r="V927"/>
  <c r="V928"/>
  <c r="V929"/>
  <c r="V930"/>
  <c r="V931"/>
  <c r="V932"/>
  <c r="V933"/>
  <c r="V934"/>
  <c r="V935"/>
  <c r="V936"/>
  <c r="V937"/>
  <c r="V938"/>
  <c r="V939"/>
  <c r="V940"/>
  <c r="V941"/>
  <c r="V942"/>
  <c r="V943"/>
  <c r="V944"/>
  <c r="V945"/>
  <c r="V946"/>
  <c r="V947"/>
  <c r="V948"/>
  <c r="V949"/>
  <c r="V950"/>
  <c r="V951"/>
  <c r="V952"/>
  <c r="V953"/>
  <c r="V954"/>
  <c r="V955"/>
  <c r="V956"/>
  <c r="V957"/>
  <c r="V958"/>
  <c r="V959"/>
  <c r="V960"/>
  <c r="V961"/>
  <c r="V962"/>
  <c r="V963"/>
  <c r="V964"/>
  <c r="V965"/>
  <c r="V966"/>
  <c r="V967"/>
  <c r="V968"/>
  <c r="V969"/>
  <c r="V970"/>
  <c r="V971"/>
  <c r="V972"/>
  <c r="V973"/>
  <c r="V974"/>
  <c r="V975"/>
  <c r="V976"/>
  <c r="V977"/>
  <c r="V978"/>
  <c r="V979"/>
  <c r="V980"/>
  <c r="V981"/>
  <c r="V982"/>
  <c r="V983"/>
  <c r="V984"/>
  <c r="V985"/>
  <c r="V986"/>
  <c r="V987"/>
  <c r="V988"/>
  <c r="V989"/>
  <c r="V990"/>
  <c r="V991"/>
  <c r="V992"/>
  <c r="V993"/>
  <c r="V994"/>
  <c r="V995"/>
  <c r="V996"/>
  <c r="V997"/>
  <c r="V998"/>
  <c r="V999"/>
  <c r="V1000"/>
  <c r="V1001"/>
  <c r="U494"/>
  <c r="U495"/>
  <c r="U496"/>
  <c r="U497"/>
  <c r="U498"/>
  <c r="U499"/>
  <c r="U500"/>
  <c r="U501"/>
  <c r="U502"/>
  <c r="U503"/>
  <c r="U504"/>
  <c r="U505"/>
  <c r="U506"/>
  <c r="U507"/>
  <c r="U508"/>
  <c r="U509"/>
  <c r="U510"/>
  <c r="U511"/>
  <c r="U512"/>
  <c r="U513"/>
  <c r="U514"/>
  <c r="U515"/>
  <c r="U516"/>
  <c r="U517"/>
  <c r="U518"/>
  <c r="U519"/>
  <c r="U520"/>
  <c r="U521"/>
  <c r="U522"/>
  <c r="U523"/>
  <c r="U524"/>
  <c r="U525"/>
  <c r="U526"/>
  <c r="U527"/>
  <c r="U528"/>
  <c r="U529"/>
  <c r="U530"/>
  <c r="U531"/>
  <c r="U532"/>
  <c r="U533"/>
  <c r="U534"/>
  <c r="U535"/>
  <c r="U536"/>
  <c r="U537"/>
  <c r="U538"/>
  <c r="U539"/>
  <c r="U540"/>
  <c r="U541"/>
  <c r="U542"/>
  <c r="U543"/>
  <c r="U544"/>
  <c r="U545"/>
  <c r="U546"/>
  <c r="U547"/>
  <c r="U548"/>
  <c r="U549"/>
  <c r="U550"/>
  <c r="U551"/>
  <c r="U552"/>
  <c r="U553"/>
  <c r="U554"/>
  <c r="U555"/>
  <c r="U556"/>
  <c r="U557"/>
  <c r="U558"/>
  <c r="U559"/>
  <c r="U560"/>
  <c r="U561"/>
  <c r="U562"/>
  <c r="U563"/>
  <c r="U564"/>
  <c r="U565"/>
  <c r="U566"/>
  <c r="U567"/>
  <c r="U568"/>
  <c r="U569"/>
  <c r="U570"/>
  <c r="U571"/>
  <c r="U572"/>
  <c r="U573"/>
  <c r="U574"/>
  <c r="U575"/>
  <c r="U576"/>
  <c r="U577"/>
  <c r="U578"/>
  <c r="U579"/>
  <c r="U580"/>
  <c r="U581"/>
  <c r="U582"/>
  <c r="U583"/>
  <c r="U584"/>
  <c r="U585"/>
  <c r="U586"/>
  <c r="U587"/>
  <c r="U588"/>
  <c r="U589"/>
  <c r="U590"/>
  <c r="U591"/>
  <c r="U592"/>
  <c r="U593"/>
  <c r="U594"/>
  <c r="U595"/>
  <c r="U596"/>
  <c r="U597"/>
  <c r="U598"/>
  <c r="U599"/>
  <c r="U600"/>
  <c r="U601"/>
  <c r="U602"/>
  <c r="U603"/>
  <c r="U604"/>
  <c r="U605"/>
  <c r="U606"/>
  <c r="U607"/>
  <c r="U608"/>
  <c r="U609"/>
  <c r="U610"/>
  <c r="U611"/>
  <c r="U612"/>
  <c r="U613"/>
  <c r="U614"/>
  <c r="U615"/>
  <c r="U616"/>
  <c r="U617"/>
  <c r="U618"/>
  <c r="U619"/>
  <c r="U620"/>
  <c r="U621"/>
  <c r="U622"/>
  <c r="U623"/>
  <c r="U624"/>
  <c r="U625"/>
  <c r="U626"/>
  <c r="U627"/>
  <c r="U628"/>
  <c r="U629"/>
  <c r="U630"/>
  <c r="U631"/>
  <c r="U632"/>
  <c r="U633"/>
  <c r="U634"/>
  <c r="U635"/>
  <c r="U636"/>
  <c r="U637"/>
  <c r="U638"/>
  <c r="U639"/>
  <c r="U640"/>
  <c r="U641"/>
  <c r="U642"/>
  <c r="U643"/>
  <c r="U644"/>
  <c r="U645"/>
  <c r="U646"/>
  <c r="U647"/>
  <c r="U648"/>
  <c r="U649"/>
  <c r="U650"/>
  <c r="U651"/>
  <c r="U652"/>
  <c r="U653"/>
  <c r="U654"/>
  <c r="U655"/>
  <c r="U656"/>
  <c r="U657"/>
  <c r="U658"/>
  <c r="U659"/>
  <c r="U660"/>
  <c r="U661"/>
  <c r="U662"/>
  <c r="U663"/>
  <c r="U664"/>
  <c r="U665"/>
  <c r="U666"/>
  <c r="U667"/>
  <c r="U668"/>
  <c r="U669"/>
  <c r="U670"/>
  <c r="U671"/>
  <c r="U672"/>
  <c r="U673"/>
  <c r="U674"/>
  <c r="U675"/>
  <c r="U676"/>
  <c r="U677"/>
  <c r="U678"/>
  <c r="U679"/>
  <c r="U680"/>
  <c r="U681"/>
  <c r="U682"/>
  <c r="U683"/>
  <c r="U684"/>
  <c r="U685"/>
  <c r="U686"/>
  <c r="U687"/>
  <c r="U688"/>
  <c r="U689"/>
  <c r="U690"/>
  <c r="U691"/>
  <c r="U692"/>
  <c r="U693"/>
  <c r="U694"/>
  <c r="U695"/>
  <c r="U696"/>
  <c r="U697"/>
  <c r="U698"/>
  <c r="U699"/>
  <c r="U700"/>
  <c r="U701"/>
  <c r="U702"/>
  <c r="U703"/>
  <c r="U704"/>
  <c r="U705"/>
  <c r="U706"/>
  <c r="U707"/>
  <c r="U708"/>
  <c r="U709"/>
  <c r="U710"/>
  <c r="U711"/>
  <c r="U712"/>
  <c r="U713"/>
  <c r="U714"/>
  <c r="U715"/>
  <c r="U716"/>
  <c r="U717"/>
  <c r="U718"/>
  <c r="U719"/>
  <c r="U720"/>
  <c r="U721"/>
  <c r="U722"/>
  <c r="U723"/>
  <c r="U724"/>
  <c r="U725"/>
  <c r="U726"/>
  <c r="U727"/>
  <c r="U728"/>
  <c r="U729"/>
  <c r="U730"/>
  <c r="U731"/>
  <c r="U732"/>
  <c r="U733"/>
  <c r="U734"/>
  <c r="U735"/>
  <c r="U736"/>
  <c r="U737"/>
  <c r="U738"/>
  <c r="U739"/>
  <c r="U740"/>
  <c r="U741"/>
  <c r="U742"/>
  <c r="U743"/>
  <c r="U744"/>
  <c r="U745"/>
  <c r="U746"/>
  <c r="U747"/>
  <c r="U748"/>
  <c r="U749"/>
  <c r="U750"/>
  <c r="U751"/>
  <c r="U752"/>
  <c r="U753"/>
  <c r="U754"/>
  <c r="U755"/>
  <c r="U756"/>
  <c r="U757"/>
  <c r="U758"/>
  <c r="U759"/>
  <c r="U760"/>
  <c r="U761"/>
  <c r="U762"/>
  <c r="U763"/>
  <c r="U764"/>
  <c r="U765"/>
  <c r="U766"/>
  <c r="U767"/>
  <c r="U768"/>
  <c r="U769"/>
  <c r="U770"/>
  <c r="U771"/>
  <c r="U772"/>
  <c r="U773"/>
  <c r="U774"/>
  <c r="U775"/>
  <c r="U776"/>
  <c r="U777"/>
  <c r="U778"/>
  <c r="U779"/>
  <c r="U780"/>
  <c r="U781"/>
  <c r="U782"/>
  <c r="U783"/>
  <c r="U784"/>
  <c r="U785"/>
  <c r="U786"/>
  <c r="U787"/>
  <c r="U788"/>
  <c r="U789"/>
  <c r="U790"/>
  <c r="U791"/>
  <c r="U792"/>
  <c r="U793"/>
  <c r="U794"/>
  <c r="U795"/>
  <c r="U796"/>
  <c r="U797"/>
  <c r="U798"/>
  <c r="U799"/>
  <c r="U800"/>
  <c r="U801"/>
  <c r="U802"/>
  <c r="U803"/>
  <c r="U804"/>
  <c r="U805"/>
  <c r="U806"/>
  <c r="U807"/>
  <c r="U808"/>
  <c r="U809"/>
  <c r="U810"/>
  <c r="U811"/>
  <c r="U812"/>
  <c r="U813"/>
  <c r="U814"/>
  <c r="U815"/>
  <c r="U816"/>
  <c r="U817"/>
  <c r="U818"/>
  <c r="U819"/>
  <c r="U820"/>
  <c r="U821"/>
  <c r="U822"/>
  <c r="U823"/>
  <c r="U824"/>
  <c r="U825"/>
  <c r="U826"/>
  <c r="U827"/>
  <c r="U828"/>
  <c r="U829"/>
  <c r="U830"/>
  <c r="U831"/>
  <c r="U832"/>
  <c r="U833"/>
  <c r="U834"/>
  <c r="U835"/>
  <c r="U836"/>
  <c r="U837"/>
  <c r="U838"/>
  <c r="U839"/>
  <c r="U840"/>
  <c r="U841"/>
  <c r="U842"/>
  <c r="U843"/>
  <c r="U844"/>
  <c r="U845"/>
  <c r="U846"/>
  <c r="U847"/>
  <c r="U848"/>
  <c r="U849"/>
  <c r="U850"/>
  <c r="U851"/>
  <c r="U852"/>
  <c r="U853"/>
  <c r="U854"/>
  <c r="U855"/>
  <c r="U856"/>
  <c r="U857"/>
  <c r="U858"/>
  <c r="U859"/>
  <c r="U860"/>
  <c r="U861"/>
  <c r="U862"/>
  <c r="U863"/>
  <c r="U864"/>
  <c r="U865"/>
  <c r="U866"/>
  <c r="U867"/>
  <c r="U868"/>
  <c r="U869"/>
  <c r="U870"/>
  <c r="U871"/>
  <c r="U872"/>
  <c r="U873"/>
  <c r="U874"/>
  <c r="U875"/>
  <c r="U876"/>
  <c r="U877"/>
  <c r="U878"/>
  <c r="U879"/>
  <c r="U880"/>
  <c r="U881"/>
  <c r="U882"/>
  <c r="U883"/>
  <c r="U884"/>
  <c r="U885"/>
  <c r="U886"/>
  <c r="U887"/>
  <c r="U888"/>
  <c r="U889"/>
  <c r="U890"/>
  <c r="U891"/>
  <c r="U892"/>
  <c r="U893"/>
  <c r="U894"/>
  <c r="U895"/>
  <c r="U896"/>
  <c r="U897"/>
  <c r="U898"/>
  <c r="U899"/>
  <c r="U900"/>
  <c r="U901"/>
  <c r="U902"/>
  <c r="U903"/>
  <c r="U904"/>
  <c r="U905"/>
  <c r="U906"/>
  <c r="U907"/>
  <c r="U908"/>
  <c r="U909"/>
  <c r="U910"/>
  <c r="U911"/>
  <c r="U912"/>
  <c r="U913"/>
  <c r="U914"/>
  <c r="U915"/>
  <c r="U916"/>
  <c r="U917"/>
  <c r="U918"/>
  <c r="U919"/>
  <c r="U920"/>
  <c r="U921"/>
  <c r="U922"/>
  <c r="U923"/>
  <c r="U924"/>
  <c r="U925"/>
  <c r="U926"/>
  <c r="U927"/>
  <c r="U928"/>
  <c r="U929"/>
  <c r="U930"/>
  <c r="U931"/>
  <c r="U932"/>
  <c r="U933"/>
  <c r="U934"/>
  <c r="U935"/>
  <c r="U936"/>
  <c r="U937"/>
  <c r="U938"/>
  <c r="U939"/>
  <c r="U940"/>
  <c r="U941"/>
  <c r="U942"/>
  <c r="U943"/>
  <c r="U944"/>
  <c r="U945"/>
  <c r="U946"/>
  <c r="U947"/>
  <c r="U948"/>
  <c r="U949"/>
  <c r="U950"/>
  <c r="U951"/>
  <c r="U952"/>
  <c r="U953"/>
  <c r="U954"/>
  <c r="U955"/>
  <c r="U956"/>
  <c r="U957"/>
  <c r="U958"/>
  <c r="U959"/>
  <c r="U960"/>
  <c r="U961"/>
  <c r="U962"/>
  <c r="U963"/>
  <c r="U964"/>
  <c r="U965"/>
  <c r="U966"/>
  <c r="U967"/>
  <c r="U968"/>
  <c r="U969"/>
  <c r="U970"/>
  <c r="U971"/>
  <c r="U972"/>
  <c r="U973"/>
  <c r="U974"/>
  <c r="U975"/>
  <c r="U976"/>
  <c r="U977"/>
  <c r="U978"/>
  <c r="U979"/>
  <c r="U980"/>
  <c r="U981"/>
  <c r="U982"/>
  <c r="U983"/>
  <c r="U984"/>
  <c r="U985"/>
  <c r="U986"/>
  <c r="U987"/>
  <c r="U988"/>
  <c r="U989"/>
  <c r="U990"/>
  <c r="U991"/>
  <c r="U992"/>
  <c r="U993"/>
  <c r="U994"/>
  <c r="U995"/>
  <c r="U996"/>
  <c r="U997"/>
  <c r="U998"/>
  <c r="U999"/>
  <c r="U1000"/>
  <c r="U1001"/>
  <c r="T494"/>
  <c r="T495"/>
  <c r="T496"/>
  <c r="T497"/>
  <c r="T498"/>
  <c r="T499"/>
  <c r="T500"/>
  <c r="T501"/>
  <c r="T502"/>
  <c r="T503"/>
  <c r="T504"/>
  <c r="T505"/>
  <c r="T506"/>
  <c r="T507"/>
  <c r="T508"/>
  <c r="T509"/>
  <c r="T510"/>
  <c r="T511"/>
  <c r="T512"/>
  <c r="T513"/>
  <c r="T514"/>
  <c r="T515"/>
  <c r="T516"/>
  <c r="T517"/>
  <c r="T518"/>
  <c r="T519"/>
  <c r="T520"/>
  <c r="T521"/>
  <c r="T522"/>
  <c r="T523"/>
  <c r="T524"/>
  <c r="T525"/>
  <c r="T526"/>
  <c r="T527"/>
  <c r="T528"/>
  <c r="T529"/>
  <c r="T530"/>
  <c r="T531"/>
  <c r="T532"/>
  <c r="T533"/>
  <c r="T534"/>
  <c r="T535"/>
  <c r="T536"/>
  <c r="T537"/>
  <c r="T538"/>
  <c r="T539"/>
  <c r="T540"/>
  <c r="T541"/>
  <c r="T542"/>
  <c r="T543"/>
  <c r="T544"/>
  <c r="T545"/>
  <c r="T546"/>
  <c r="T547"/>
  <c r="T548"/>
  <c r="T549"/>
  <c r="T550"/>
  <c r="T551"/>
  <c r="T552"/>
  <c r="T553"/>
  <c r="T554"/>
  <c r="T555"/>
  <c r="T556"/>
  <c r="T557"/>
  <c r="T558"/>
  <c r="T559"/>
  <c r="T560"/>
  <c r="T561"/>
  <c r="T562"/>
  <c r="T563"/>
  <c r="T564"/>
  <c r="T565"/>
  <c r="T566"/>
  <c r="T567"/>
  <c r="T568"/>
  <c r="T569"/>
  <c r="T570"/>
  <c r="T571"/>
  <c r="T572"/>
  <c r="T573"/>
  <c r="T574"/>
  <c r="T575"/>
  <c r="T576"/>
  <c r="T577"/>
  <c r="T578"/>
  <c r="T579"/>
  <c r="T580"/>
  <c r="T581"/>
  <c r="T582"/>
  <c r="T583"/>
  <c r="T584"/>
  <c r="T585"/>
  <c r="T586"/>
  <c r="T587"/>
  <c r="T588"/>
  <c r="T589"/>
  <c r="T590"/>
  <c r="T591"/>
  <c r="T592"/>
  <c r="T593"/>
  <c r="T594"/>
  <c r="T595"/>
  <c r="T596"/>
  <c r="T597"/>
  <c r="T598"/>
  <c r="T599"/>
  <c r="T600"/>
  <c r="T601"/>
  <c r="T602"/>
  <c r="T603"/>
  <c r="T604"/>
  <c r="T605"/>
  <c r="T606"/>
  <c r="T607"/>
  <c r="T608"/>
  <c r="T609"/>
  <c r="T610"/>
  <c r="T611"/>
  <c r="T612"/>
  <c r="T613"/>
  <c r="T614"/>
  <c r="T615"/>
  <c r="T616"/>
  <c r="T617"/>
  <c r="T618"/>
  <c r="T619"/>
  <c r="T620"/>
  <c r="T621"/>
  <c r="T622"/>
  <c r="T623"/>
  <c r="T624"/>
  <c r="T625"/>
  <c r="T626"/>
  <c r="T627"/>
  <c r="T628"/>
  <c r="T629"/>
  <c r="T630"/>
  <c r="T631"/>
  <c r="T632"/>
  <c r="T633"/>
  <c r="T634"/>
  <c r="T635"/>
  <c r="T636"/>
  <c r="T637"/>
  <c r="T638"/>
  <c r="T639"/>
  <c r="T640"/>
  <c r="T641"/>
  <c r="T642"/>
  <c r="T643"/>
  <c r="T644"/>
  <c r="T645"/>
  <c r="T646"/>
  <c r="T647"/>
  <c r="T648"/>
  <c r="T649"/>
  <c r="T650"/>
  <c r="T651"/>
  <c r="T652"/>
  <c r="T653"/>
  <c r="T654"/>
  <c r="T655"/>
  <c r="T656"/>
  <c r="T657"/>
  <c r="T658"/>
  <c r="T659"/>
  <c r="T660"/>
  <c r="T661"/>
  <c r="T662"/>
  <c r="T663"/>
  <c r="T664"/>
  <c r="T665"/>
  <c r="T666"/>
  <c r="T667"/>
  <c r="T668"/>
  <c r="T669"/>
  <c r="T670"/>
  <c r="T671"/>
  <c r="T672"/>
  <c r="T673"/>
  <c r="T674"/>
  <c r="T675"/>
  <c r="T676"/>
  <c r="T677"/>
  <c r="T678"/>
  <c r="T679"/>
  <c r="T680"/>
  <c r="T681"/>
  <c r="T682"/>
  <c r="T683"/>
  <c r="T684"/>
  <c r="T685"/>
  <c r="T686"/>
  <c r="T687"/>
  <c r="T688"/>
  <c r="T689"/>
  <c r="T690"/>
  <c r="T691"/>
  <c r="T692"/>
  <c r="T693"/>
  <c r="T694"/>
  <c r="T695"/>
  <c r="T696"/>
  <c r="T697"/>
  <c r="T698"/>
  <c r="T699"/>
  <c r="T700"/>
  <c r="T701"/>
  <c r="T702"/>
  <c r="T703"/>
  <c r="T704"/>
  <c r="T705"/>
  <c r="T706"/>
  <c r="T707"/>
  <c r="T708"/>
  <c r="T709"/>
  <c r="T710"/>
  <c r="T711"/>
  <c r="T712"/>
  <c r="T713"/>
  <c r="T714"/>
  <c r="T715"/>
  <c r="T716"/>
  <c r="T717"/>
  <c r="T718"/>
  <c r="T719"/>
  <c r="T720"/>
  <c r="T721"/>
  <c r="T722"/>
  <c r="T723"/>
  <c r="T724"/>
  <c r="T725"/>
  <c r="T726"/>
  <c r="T727"/>
  <c r="T728"/>
  <c r="T729"/>
  <c r="T730"/>
  <c r="T731"/>
  <c r="T732"/>
  <c r="T733"/>
  <c r="T734"/>
  <c r="T735"/>
  <c r="T736"/>
  <c r="T737"/>
  <c r="T738"/>
  <c r="T739"/>
  <c r="T740"/>
  <c r="T741"/>
  <c r="T742"/>
  <c r="T743"/>
  <c r="T744"/>
  <c r="T745"/>
  <c r="T746"/>
  <c r="T747"/>
  <c r="T748"/>
  <c r="T749"/>
  <c r="T750"/>
  <c r="T751"/>
  <c r="T752"/>
  <c r="T753"/>
  <c r="T754"/>
  <c r="T755"/>
  <c r="T756"/>
  <c r="T757"/>
  <c r="T758"/>
  <c r="T759"/>
  <c r="T760"/>
  <c r="T761"/>
  <c r="T762"/>
  <c r="T763"/>
  <c r="T764"/>
  <c r="T765"/>
  <c r="T766"/>
  <c r="T767"/>
  <c r="T768"/>
  <c r="T769"/>
  <c r="T770"/>
  <c r="T771"/>
  <c r="T772"/>
  <c r="T773"/>
  <c r="T774"/>
  <c r="T775"/>
  <c r="T776"/>
  <c r="T777"/>
  <c r="T778"/>
  <c r="T779"/>
  <c r="T780"/>
  <c r="T781"/>
  <c r="T782"/>
  <c r="T783"/>
  <c r="T784"/>
  <c r="T785"/>
  <c r="T786"/>
  <c r="T787"/>
  <c r="T788"/>
  <c r="T789"/>
  <c r="T790"/>
  <c r="T791"/>
  <c r="T792"/>
  <c r="T793"/>
  <c r="T794"/>
  <c r="T795"/>
  <c r="T796"/>
  <c r="T797"/>
  <c r="T798"/>
  <c r="T799"/>
  <c r="T800"/>
  <c r="T801"/>
  <c r="T802"/>
  <c r="T803"/>
  <c r="T804"/>
  <c r="T805"/>
  <c r="T806"/>
  <c r="T807"/>
  <c r="T808"/>
  <c r="T809"/>
  <c r="T810"/>
  <c r="T811"/>
  <c r="T812"/>
  <c r="T813"/>
  <c r="T814"/>
  <c r="T815"/>
  <c r="T816"/>
  <c r="T817"/>
  <c r="T818"/>
  <c r="T819"/>
  <c r="T820"/>
  <c r="T821"/>
  <c r="T822"/>
  <c r="T823"/>
  <c r="T824"/>
  <c r="T825"/>
  <c r="T826"/>
  <c r="T827"/>
  <c r="T828"/>
  <c r="T829"/>
  <c r="T830"/>
  <c r="T831"/>
  <c r="T832"/>
  <c r="T833"/>
  <c r="T834"/>
  <c r="T835"/>
  <c r="T836"/>
  <c r="T837"/>
  <c r="T838"/>
  <c r="T839"/>
  <c r="T840"/>
  <c r="T841"/>
  <c r="T842"/>
  <c r="T843"/>
  <c r="T844"/>
  <c r="T845"/>
  <c r="T846"/>
  <c r="T847"/>
  <c r="T848"/>
  <c r="T849"/>
  <c r="T850"/>
  <c r="T851"/>
  <c r="T852"/>
  <c r="T853"/>
  <c r="T854"/>
  <c r="T855"/>
  <c r="T856"/>
  <c r="T857"/>
  <c r="T858"/>
  <c r="T859"/>
  <c r="T860"/>
  <c r="T861"/>
  <c r="T862"/>
  <c r="T863"/>
  <c r="T864"/>
  <c r="T865"/>
  <c r="T866"/>
  <c r="T867"/>
  <c r="T868"/>
  <c r="T869"/>
  <c r="T870"/>
  <c r="T871"/>
  <c r="T872"/>
  <c r="T873"/>
  <c r="T874"/>
  <c r="T875"/>
  <c r="T876"/>
  <c r="T877"/>
  <c r="T878"/>
  <c r="T879"/>
  <c r="T880"/>
  <c r="T881"/>
  <c r="T882"/>
  <c r="T883"/>
  <c r="T884"/>
  <c r="T885"/>
  <c r="T886"/>
  <c r="T887"/>
  <c r="T888"/>
  <c r="T889"/>
  <c r="T890"/>
  <c r="T891"/>
  <c r="T892"/>
  <c r="T893"/>
  <c r="T894"/>
  <c r="T895"/>
  <c r="T896"/>
  <c r="T897"/>
  <c r="T898"/>
  <c r="T899"/>
  <c r="T900"/>
  <c r="T901"/>
  <c r="T902"/>
  <c r="T903"/>
  <c r="T904"/>
  <c r="T905"/>
  <c r="T906"/>
  <c r="T907"/>
  <c r="T908"/>
  <c r="T909"/>
  <c r="T910"/>
  <c r="T911"/>
  <c r="T912"/>
  <c r="T913"/>
  <c r="T914"/>
  <c r="T915"/>
  <c r="T916"/>
  <c r="T917"/>
  <c r="T918"/>
  <c r="T919"/>
  <c r="T920"/>
  <c r="T921"/>
  <c r="T922"/>
  <c r="T923"/>
  <c r="T924"/>
  <c r="T925"/>
  <c r="T926"/>
  <c r="T927"/>
  <c r="T928"/>
  <c r="T929"/>
  <c r="T930"/>
  <c r="T931"/>
  <c r="T932"/>
  <c r="T933"/>
  <c r="T934"/>
  <c r="T935"/>
  <c r="T936"/>
  <c r="T937"/>
  <c r="T938"/>
  <c r="T939"/>
  <c r="T940"/>
  <c r="T941"/>
  <c r="T942"/>
  <c r="T943"/>
  <c r="T944"/>
  <c r="T945"/>
  <c r="T946"/>
  <c r="T947"/>
  <c r="T948"/>
  <c r="T949"/>
  <c r="T950"/>
  <c r="T951"/>
  <c r="T952"/>
  <c r="T953"/>
  <c r="T954"/>
  <c r="T955"/>
  <c r="T956"/>
  <c r="T957"/>
  <c r="T958"/>
  <c r="T959"/>
  <c r="T960"/>
  <c r="T961"/>
  <c r="T962"/>
  <c r="T963"/>
  <c r="T964"/>
  <c r="T965"/>
  <c r="T966"/>
  <c r="T967"/>
  <c r="T968"/>
  <c r="T969"/>
  <c r="T970"/>
  <c r="T971"/>
  <c r="T972"/>
  <c r="T973"/>
  <c r="T974"/>
  <c r="T975"/>
  <c r="T976"/>
  <c r="T977"/>
  <c r="T978"/>
  <c r="T979"/>
  <c r="T980"/>
  <c r="T981"/>
  <c r="T982"/>
  <c r="T983"/>
  <c r="T984"/>
  <c r="T985"/>
  <c r="T986"/>
  <c r="T987"/>
  <c r="T988"/>
  <c r="T989"/>
  <c r="T990"/>
  <c r="T991"/>
  <c r="T992"/>
  <c r="T993"/>
  <c r="T994"/>
  <c r="T995"/>
  <c r="T996"/>
  <c r="T997"/>
  <c r="T998"/>
  <c r="T999"/>
  <c r="T1000"/>
  <c r="T1001"/>
  <c r="X3"/>
  <c r="X4"/>
  <c r="X5"/>
  <c r="X6"/>
  <c r="X7"/>
  <c r="X8"/>
  <c r="X9"/>
  <c r="X10"/>
  <c r="X11"/>
  <c r="X12"/>
  <c r="X13"/>
  <c r="X14"/>
  <c r="X15"/>
  <c r="X16"/>
  <c r="X17"/>
  <c r="X18"/>
  <c r="X19"/>
  <c r="X20"/>
  <c r="X21"/>
  <c r="X22"/>
  <c r="X23"/>
  <c r="X24"/>
  <c r="X25"/>
  <c r="X26"/>
  <c r="X27"/>
  <c r="X28"/>
  <c r="X29"/>
  <c r="X30"/>
  <c r="X31"/>
  <c r="X32"/>
  <c r="X33"/>
  <c r="X34"/>
  <c r="X35"/>
  <c r="X36"/>
  <c r="X37"/>
  <c r="X38"/>
  <c r="X39"/>
  <c r="X40"/>
  <c r="X41"/>
  <c r="X42"/>
  <c r="X43"/>
  <c r="X44"/>
  <c r="X45"/>
  <c r="X46"/>
  <c r="X47"/>
  <c r="X48"/>
  <c r="X49"/>
  <c r="X50"/>
  <c r="X51"/>
  <c r="X52"/>
  <c r="X53"/>
  <c r="X54"/>
  <c r="X55"/>
  <c r="X56"/>
  <c r="X57"/>
  <c r="X58"/>
  <c r="X59"/>
  <c r="X60"/>
  <c r="X61"/>
  <c r="X62"/>
  <c r="X63"/>
  <c r="X64"/>
  <c r="X65"/>
  <c r="X66"/>
  <c r="X67"/>
  <c r="X68"/>
  <c r="X69"/>
  <c r="X70"/>
  <c r="X71"/>
  <c r="X72"/>
  <c r="X73"/>
  <c r="X74"/>
  <c r="X75"/>
  <c r="X76"/>
  <c r="X77"/>
  <c r="X78"/>
  <c r="X79"/>
  <c r="X80"/>
  <c r="X81"/>
  <c r="X82"/>
  <c r="X83"/>
  <c r="X84"/>
  <c r="X85"/>
  <c r="X86"/>
  <c r="X87"/>
  <c r="X88"/>
  <c r="X89"/>
  <c r="X90"/>
  <c r="X91"/>
  <c r="X92"/>
  <c r="X93"/>
  <c r="X94"/>
  <c r="X95"/>
  <c r="X96"/>
  <c r="X97"/>
  <c r="X98"/>
  <c r="X99"/>
  <c r="X100"/>
  <c r="X101"/>
  <c r="X102"/>
  <c r="X103"/>
  <c r="X104"/>
  <c r="X105"/>
  <c r="X106"/>
  <c r="X107"/>
  <c r="X108"/>
  <c r="X109"/>
  <c r="X110"/>
  <c r="X111"/>
  <c r="X112"/>
  <c r="X113"/>
  <c r="X114"/>
  <c r="X115"/>
  <c r="X116"/>
  <c r="X117"/>
  <c r="X118"/>
  <c r="X119"/>
  <c r="X120"/>
  <c r="X121"/>
  <c r="X122"/>
  <c r="X123"/>
  <c r="X124"/>
  <c r="X125"/>
  <c r="X126"/>
  <c r="X127"/>
  <c r="X128"/>
  <c r="X129"/>
  <c r="X130"/>
  <c r="X131"/>
  <c r="X132"/>
  <c r="X133"/>
  <c r="X134"/>
  <c r="X135"/>
  <c r="X136"/>
  <c r="X137"/>
  <c r="X138"/>
  <c r="X139"/>
  <c r="X140"/>
  <c r="X141"/>
  <c r="X142"/>
  <c r="X143"/>
  <c r="X144"/>
  <c r="X145"/>
  <c r="X146"/>
  <c r="X147"/>
  <c r="X148"/>
  <c r="X149"/>
  <c r="X150"/>
  <c r="X151"/>
  <c r="X152"/>
  <c r="X153"/>
  <c r="X154"/>
  <c r="X155"/>
  <c r="X156"/>
  <c r="X157"/>
  <c r="X158"/>
  <c r="X159"/>
  <c r="X160"/>
  <c r="X161"/>
  <c r="X162"/>
  <c r="X163"/>
  <c r="X164"/>
  <c r="X165"/>
  <c r="X166"/>
  <c r="X167"/>
  <c r="X168"/>
  <c r="X169"/>
  <c r="X170"/>
  <c r="X171"/>
  <c r="X172"/>
  <c r="X173"/>
  <c r="X174"/>
  <c r="X175"/>
  <c r="X176"/>
  <c r="X177"/>
  <c r="X178"/>
  <c r="X179"/>
  <c r="X180"/>
  <c r="X181"/>
  <c r="X182"/>
  <c r="X183"/>
  <c r="X184"/>
  <c r="X185"/>
  <c r="X186"/>
  <c r="X187"/>
  <c r="X188"/>
  <c r="X189"/>
  <c r="X190"/>
  <c r="X191"/>
  <c r="X192"/>
  <c r="X193"/>
  <c r="X194"/>
  <c r="X195"/>
  <c r="X196"/>
  <c r="X197"/>
  <c r="X198"/>
  <c r="X199"/>
  <c r="X200"/>
  <c r="X201"/>
  <c r="X202"/>
  <c r="X203"/>
  <c r="X204"/>
  <c r="X205"/>
  <c r="X206"/>
  <c r="X207"/>
  <c r="X208"/>
  <c r="X209"/>
  <c r="X210"/>
  <c r="X211"/>
  <c r="X212"/>
  <c r="X213"/>
  <c r="X214"/>
  <c r="X215"/>
  <c r="X216"/>
  <c r="X217"/>
  <c r="X218"/>
  <c r="X219"/>
  <c r="X220"/>
  <c r="X221"/>
  <c r="X222"/>
  <c r="X223"/>
  <c r="X224"/>
  <c r="X225"/>
  <c r="X226"/>
  <c r="X227"/>
  <c r="X228"/>
  <c r="X229"/>
  <c r="X230"/>
  <c r="X231"/>
  <c r="X232"/>
  <c r="X233"/>
  <c r="X234"/>
  <c r="X235"/>
  <c r="X236"/>
  <c r="X237"/>
  <c r="X238"/>
  <c r="X239"/>
  <c r="X240"/>
  <c r="X241"/>
  <c r="X242"/>
  <c r="X243"/>
  <c r="X244"/>
  <c r="X245"/>
  <c r="X246"/>
  <c r="X247"/>
  <c r="X248"/>
  <c r="X249"/>
  <c r="X250"/>
  <c r="X251"/>
  <c r="X252"/>
  <c r="X253"/>
  <c r="X254"/>
  <c r="X255"/>
  <c r="X256"/>
  <c r="X257"/>
  <c r="X258"/>
  <c r="X259"/>
  <c r="X260"/>
  <c r="X261"/>
  <c r="X262"/>
  <c r="X263"/>
  <c r="X264"/>
  <c r="X265"/>
  <c r="X266"/>
  <c r="X267"/>
  <c r="X268"/>
  <c r="X269"/>
  <c r="X270"/>
  <c r="X271"/>
  <c r="X272"/>
  <c r="X273"/>
  <c r="X274"/>
  <c r="X275"/>
  <c r="X276"/>
  <c r="X277"/>
  <c r="X278"/>
  <c r="X279"/>
  <c r="X280"/>
  <c r="X281"/>
  <c r="X282"/>
  <c r="X283"/>
  <c r="X284"/>
  <c r="X285"/>
  <c r="X286"/>
  <c r="X287"/>
  <c r="X288"/>
  <c r="X289"/>
  <c r="X290"/>
  <c r="X291"/>
  <c r="X292"/>
  <c r="X293"/>
  <c r="X294"/>
  <c r="X295"/>
  <c r="X296"/>
  <c r="X297"/>
  <c r="X298"/>
  <c r="X299"/>
  <c r="X300"/>
  <c r="X301"/>
  <c r="X302"/>
  <c r="X303"/>
  <c r="X304"/>
  <c r="X305"/>
  <c r="X306"/>
  <c r="X307"/>
  <c r="X308"/>
  <c r="X309"/>
  <c r="X310"/>
  <c r="X311"/>
  <c r="X312"/>
  <c r="X313"/>
  <c r="X314"/>
  <c r="X315"/>
  <c r="X316"/>
  <c r="X317"/>
  <c r="X318"/>
  <c r="X319"/>
  <c r="X320"/>
  <c r="X321"/>
  <c r="X322"/>
  <c r="X323"/>
  <c r="X324"/>
  <c r="X325"/>
  <c r="X326"/>
  <c r="X327"/>
  <c r="X328"/>
  <c r="X329"/>
  <c r="X330"/>
  <c r="X331"/>
  <c r="X332"/>
  <c r="X333"/>
  <c r="X334"/>
  <c r="X335"/>
  <c r="X336"/>
  <c r="X337"/>
  <c r="X338"/>
  <c r="X339"/>
  <c r="X340"/>
  <c r="X341"/>
  <c r="X342"/>
  <c r="X343"/>
  <c r="X344"/>
  <c r="X345"/>
  <c r="X346"/>
  <c r="X347"/>
  <c r="X348"/>
  <c r="X349"/>
  <c r="X350"/>
  <c r="X351"/>
  <c r="X352"/>
  <c r="X353"/>
  <c r="X354"/>
  <c r="X355"/>
  <c r="X356"/>
  <c r="X357"/>
  <c r="X358"/>
  <c r="X359"/>
  <c r="X360"/>
  <c r="X361"/>
  <c r="X362"/>
  <c r="X363"/>
  <c r="X364"/>
  <c r="X365"/>
  <c r="X366"/>
  <c r="X367"/>
  <c r="X368"/>
  <c r="X369"/>
  <c r="X370"/>
  <c r="X371"/>
  <c r="X372"/>
  <c r="X373"/>
  <c r="X374"/>
  <c r="X375"/>
  <c r="X376"/>
  <c r="X377"/>
  <c r="X378"/>
  <c r="X379"/>
  <c r="X380"/>
  <c r="X381"/>
  <c r="X382"/>
  <c r="X383"/>
  <c r="X384"/>
  <c r="X385"/>
  <c r="X386"/>
  <c r="X387"/>
  <c r="X388"/>
  <c r="X389"/>
  <c r="X390"/>
  <c r="X391"/>
  <c r="X392"/>
  <c r="X393"/>
  <c r="X394"/>
  <c r="X395"/>
  <c r="X396"/>
  <c r="X397"/>
  <c r="X398"/>
  <c r="X399"/>
  <c r="X400"/>
  <c r="X401"/>
  <c r="X402"/>
  <c r="X403"/>
  <c r="X404"/>
  <c r="X405"/>
  <c r="X406"/>
  <c r="X407"/>
  <c r="X408"/>
  <c r="X409"/>
  <c r="X410"/>
  <c r="X411"/>
  <c r="X412"/>
  <c r="X413"/>
  <c r="X414"/>
  <c r="X415"/>
  <c r="X416"/>
  <c r="X417"/>
  <c r="X418"/>
  <c r="X419"/>
  <c r="X420"/>
  <c r="X421"/>
  <c r="X422"/>
  <c r="X423"/>
  <c r="X424"/>
  <c r="X425"/>
  <c r="X426"/>
  <c r="X427"/>
  <c r="X428"/>
  <c r="X429"/>
  <c r="X430"/>
  <c r="X431"/>
  <c r="X432"/>
  <c r="X433"/>
  <c r="X434"/>
  <c r="X435"/>
  <c r="X436"/>
  <c r="X437"/>
  <c r="X438"/>
  <c r="X439"/>
  <c r="X440"/>
  <c r="X441"/>
  <c r="X442"/>
  <c r="X443"/>
  <c r="X444"/>
  <c r="X445"/>
  <c r="X446"/>
  <c r="X447"/>
  <c r="X448"/>
  <c r="X449"/>
  <c r="X450"/>
  <c r="X451"/>
  <c r="X452"/>
  <c r="X453"/>
  <c r="X454"/>
  <c r="X455"/>
  <c r="X456"/>
  <c r="X457"/>
  <c r="X458"/>
  <c r="X459"/>
  <c r="X460"/>
  <c r="X461"/>
  <c r="X462"/>
  <c r="X463"/>
  <c r="X464"/>
  <c r="X465"/>
  <c r="X466"/>
  <c r="X467"/>
  <c r="X468"/>
  <c r="X469"/>
  <c r="X470"/>
  <c r="X471"/>
  <c r="X472"/>
  <c r="X473"/>
  <c r="X474"/>
  <c r="X475"/>
  <c r="X476"/>
  <c r="X477"/>
  <c r="X478"/>
  <c r="X479"/>
  <c r="X480"/>
  <c r="X481"/>
  <c r="X482"/>
  <c r="X483"/>
  <c r="X484"/>
  <c r="X485"/>
  <c r="X486"/>
  <c r="X487"/>
  <c r="X488"/>
  <c r="X489"/>
  <c r="X490"/>
  <c r="X491"/>
  <c r="X492"/>
  <c r="X493"/>
  <c r="W3"/>
  <c r="W4"/>
  <c r="W5"/>
  <c r="W6"/>
  <c r="W7"/>
  <c r="W8"/>
  <c r="W9"/>
  <c r="W10"/>
  <c r="W11"/>
  <c r="W12"/>
  <c r="W13"/>
  <c r="W14"/>
  <c r="W15"/>
  <c r="W16"/>
  <c r="W17"/>
  <c r="W18"/>
  <c r="W19"/>
  <c r="W20"/>
  <c r="W21"/>
  <c r="W22"/>
  <c r="W23"/>
  <c r="W24"/>
  <c r="W25"/>
  <c r="W26"/>
  <c r="W27"/>
  <c r="W28"/>
  <c r="W29"/>
  <c r="W30"/>
  <c r="W31"/>
  <c r="W32"/>
  <c r="W33"/>
  <c r="W34"/>
  <c r="W35"/>
  <c r="W36"/>
  <c r="W37"/>
  <c r="W38"/>
  <c r="W39"/>
  <c r="W40"/>
  <c r="W41"/>
  <c r="W42"/>
  <c r="W43"/>
  <c r="W44"/>
  <c r="W45"/>
  <c r="W46"/>
  <c r="W47"/>
  <c r="W48"/>
  <c r="W49"/>
  <c r="W50"/>
  <c r="W51"/>
  <c r="W52"/>
  <c r="W53"/>
  <c r="W54"/>
  <c r="W55"/>
  <c r="W56"/>
  <c r="W57"/>
  <c r="W58"/>
  <c r="W59"/>
  <c r="W60"/>
  <c r="W61"/>
  <c r="W62"/>
  <c r="W63"/>
  <c r="W64"/>
  <c r="W65"/>
  <c r="W66"/>
  <c r="W67"/>
  <c r="W68"/>
  <c r="W69"/>
  <c r="W70"/>
  <c r="W71"/>
  <c r="W72"/>
  <c r="W73"/>
  <c r="W74"/>
  <c r="W75"/>
  <c r="W76"/>
  <c r="W77"/>
  <c r="W78"/>
  <c r="W79"/>
  <c r="W80"/>
  <c r="W81"/>
  <c r="W82"/>
  <c r="W83"/>
  <c r="W84"/>
  <c r="W85"/>
  <c r="W86"/>
  <c r="W87"/>
  <c r="W88"/>
  <c r="W89"/>
  <c r="W90"/>
  <c r="W91"/>
  <c r="W92"/>
  <c r="W93"/>
  <c r="W94"/>
  <c r="W95"/>
  <c r="W96"/>
  <c r="W97"/>
  <c r="W98"/>
  <c r="W99"/>
  <c r="W100"/>
  <c r="W101"/>
  <c r="W102"/>
  <c r="W103"/>
  <c r="W104"/>
  <c r="W105"/>
  <c r="W106"/>
  <c r="W107"/>
  <c r="W108"/>
  <c r="W109"/>
  <c r="W110"/>
  <c r="W111"/>
  <c r="W112"/>
  <c r="W113"/>
  <c r="W114"/>
  <c r="W115"/>
  <c r="W116"/>
  <c r="W117"/>
  <c r="W118"/>
  <c r="W119"/>
  <c r="W120"/>
  <c r="W121"/>
  <c r="W122"/>
  <c r="W123"/>
  <c r="W124"/>
  <c r="W125"/>
  <c r="W126"/>
  <c r="W127"/>
  <c r="W128"/>
  <c r="W129"/>
  <c r="W130"/>
  <c r="W131"/>
  <c r="W132"/>
  <c r="W133"/>
  <c r="W134"/>
  <c r="W135"/>
  <c r="W136"/>
  <c r="W137"/>
  <c r="W138"/>
  <c r="W139"/>
  <c r="W140"/>
  <c r="W141"/>
  <c r="W142"/>
  <c r="W143"/>
  <c r="W144"/>
  <c r="W145"/>
  <c r="W146"/>
  <c r="W147"/>
  <c r="W148"/>
  <c r="W149"/>
  <c r="W150"/>
  <c r="W151"/>
  <c r="W152"/>
  <c r="W153"/>
  <c r="W154"/>
  <c r="W155"/>
  <c r="W156"/>
  <c r="W157"/>
  <c r="W158"/>
  <c r="W159"/>
  <c r="W160"/>
  <c r="W161"/>
  <c r="W162"/>
  <c r="W163"/>
  <c r="W164"/>
  <c r="W165"/>
  <c r="W166"/>
  <c r="W167"/>
  <c r="W168"/>
  <c r="W169"/>
  <c r="W170"/>
  <c r="W171"/>
  <c r="W172"/>
  <c r="W173"/>
  <c r="W174"/>
  <c r="W175"/>
  <c r="W176"/>
  <c r="W177"/>
  <c r="W178"/>
  <c r="W179"/>
  <c r="W180"/>
  <c r="W181"/>
  <c r="W182"/>
  <c r="W183"/>
  <c r="W184"/>
  <c r="W185"/>
  <c r="W186"/>
  <c r="W187"/>
  <c r="W188"/>
  <c r="W189"/>
  <c r="W190"/>
  <c r="W191"/>
  <c r="W192"/>
  <c r="W193"/>
  <c r="W194"/>
  <c r="W195"/>
  <c r="W196"/>
  <c r="W197"/>
  <c r="W198"/>
  <c r="W199"/>
  <c r="W200"/>
  <c r="W201"/>
  <c r="W202"/>
  <c r="W203"/>
  <c r="W204"/>
  <c r="W205"/>
  <c r="W206"/>
  <c r="W207"/>
  <c r="W208"/>
  <c r="W209"/>
  <c r="W210"/>
  <c r="W211"/>
  <c r="W212"/>
  <c r="W213"/>
  <c r="W214"/>
  <c r="W215"/>
  <c r="W216"/>
  <c r="W217"/>
  <c r="W218"/>
  <c r="W219"/>
  <c r="W220"/>
  <c r="W221"/>
  <c r="W222"/>
  <c r="W223"/>
  <c r="W224"/>
  <c r="W225"/>
  <c r="W226"/>
  <c r="W227"/>
  <c r="W228"/>
  <c r="W229"/>
  <c r="W230"/>
  <c r="W231"/>
  <c r="W232"/>
  <c r="W233"/>
  <c r="W234"/>
  <c r="W235"/>
  <c r="W236"/>
  <c r="W237"/>
  <c r="W238"/>
  <c r="W239"/>
  <c r="W240"/>
  <c r="W241"/>
  <c r="W242"/>
  <c r="W243"/>
  <c r="W244"/>
  <c r="W245"/>
  <c r="W246"/>
  <c r="W247"/>
  <c r="W248"/>
  <c r="W249"/>
  <c r="W250"/>
  <c r="W251"/>
  <c r="W252"/>
  <c r="W253"/>
  <c r="W254"/>
  <c r="W255"/>
  <c r="W256"/>
  <c r="W257"/>
  <c r="W258"/>
  <c r="W259"/>
  <c r="W260"/>
  <c r="W261"/>
  <c r="W262"/>
  <c r="W263"/>
  <c r="W264"/>
  <c r="W265"/>
  <c r="W266"/>
  <c r="W267"/>
  <c r="W268"/>
  <c r="W269"/>
  <c r="W270"/>
  <c r="W271"/>
  <c r="W272"/>
  <c r="W273"/>
  <c r="W274"/>
  <c r="W275"/>
  <c r="W276"/>
  <c r="W277"/>
  <c r="W278"/>
  <c r="W279"/>
  <c r="W280"/>
  <c r="W281"/>
  <c r="W282"/>
  <c r="W283"/>
  <c r="W284"/>
  <c r="W285"/>
  <c r="W286"/>
  <c r="W287"/>
  <c r="W288"/>
  <c r="W289"/>
  <c r="W290"/>
  <c r="W291"/>
  <c r="W292"/>
  <c r="W293"/>
  <c r="W294"/>
  <c r="W295"/>
  <c r="W296"/>
  <c r="W297"/>
  <c r="W298"/>
  <c r="W299"/>
  <c r="W300"/>
  <c r="W301"/>
  <c r="W302"/>
  <c r="W303"/>
  <c r="W304"/>
  <c r="W305"/>
  <c r="W306"/>
  <c r="W307"/>
  <c r="W308"/>
  <c r="W309"/>
  <c r="W310"/>
  <c r="W311"/>
  <c r="W312"/>
  <c r="W313"/>
  <c r="W314"/>
  <c r="W315"/>
  <c r="W316"/>
  <c r="W317"/>
  <c r="W318"/>
  <c r="W319"/>
  <c r="W320"/>
  <c r="W321"/>
  <c r="W322"/>
  <c r="W323"/>
  <c r="W324"/>
  <c r="W325"/>
  <c r="W326"/>
  <c r="W327"/>
  <c r="W328"/>
  <c r="W329"/>
  <c r="W330"/>
  <c r="W331"/>
  <c r="W332"/>
  <c r="W333"/>
  <c r="W334"/>
  <c r="W335"/>
  <c r="W336"/>
  <c r="W337"/>
  <c r="W338"/>
  <c r="W339"/>
  <c r="W340"/>
  <c r="W341"/>
  <c r="W342"/>
  <c r="W343"/>
  <c r="W344"/>
  <c r="W345"/>
  <c r="W346"/>
  <c r="W347"/>
  <c r="W348"/>
  <c r="W349"/>
  <c r="W350"/>
  <c r="W351"/>
  <c r="W352"/>
  <c r="W353"/>
  <c r="W354"/>
  <c r="W355"/>
  <c r="W356"/>
  <c r="W357"/>
  <c r="W358"/>
  <c r="W359"/>
  <c r="W360"/>
  <c r="W361"/>
  <c r="W362"/>
  <c r="W363"/>
  <c r="W364"/>
  <c r="W365"/>
  <c r="W366"/>
  <c r="W367"/>
  <c r="W368"/>
  <c r="W369"/>
  <c r="W370"/>
  <c r="W371"/>
  <c r="W372"/>
  <c r="W373"/>
  <c r="W374"/>
  <c r="W375"/>
  <c r="W376"/>
  <c r="W377"/>
  <c r="W378"/>
  <c r="W379"/>
  <c r="W380"/>
  <c r="W381"/>
  <c r="W382"/>
  <c r="W383"/>
  <c r="W384"/>
  <c r="W385"/>
  <c r="W386"/>
  <c r="W387"/>
  <c r="W388"/>
  <c r="W389"/>
  <c r="W390"/>
  <c r="W391"/>
  <c r="W392"/>
  <c r="W393"/>
  <c r="W394"/>
  <c r="W395"/>
  <c r="W396"/>
  <c r="W397"/>
  <c r="W398"/>
  <c r="W399"/>
  <c r="W400"/>
  <c r="W401"/>
  <c r="W402"/>
  <c r="W403"/>
  <c r="W404"/>
  <c r="W405"/>
  <c r="W406"/>
  <c r="W407"/>
  <c r="W408"/>
  <c r="W409"/>
  <c r="W410"/>
  <c r="W411"/>
  <c r="W412"/>
  <c r="W413"/>
  <c r="W414"/>
  <c r="W415"/>
  <c r="W416"/>
  <c r="W417"/>
  <c r="W418"/>
  <c r="W419"/>
  <c r="W420"/>
  <c r="W421"/>
  <c r="W422"/>
  <c r="W423"/>
  <c r="W424"/>
  <c r="W425"/>
  <c r="W426"/>
  <c r="W427"/>
  <c r="W428"/>
  <c r="W429"/>
  <c r="W430"/>
  <c r="W431"/>
  <c r="W432"/>
  <c r="W433"/>
  <c r="W434"/>
  <c r="W435"/>
  <c r="W436"/>
  <c r="W437"/>
  <c r="W438"/>
  <c r="W439"/>
  <c r="W440"/>
  <c r="W441"/>
  <c r="W442"/>
  <c r="W443"/>
  <c r="W444"/>
  <c r="W445"/>
  <c r="W446"/>
  <c r="W447"/>
  <c r="W448"/>
  <c r="W449"/>
  <c r="W450"/>
  <c r="W451"/>
  <c r="W452"/>
  <c r="W453"/>
  <c r="W454"/>
  <c r="W455"/>
  <c r="W456"/>
  <c r="W457"/>
  <c r="W458"/>
  <c r="W459"/>
  <c r="W460"/>
  <c r="W461"/>
  <c r="W462"/>
  <c r="W463"/>
  <c r="W464"/>
  <c r="W465"/>
  <c r="W466"/>
  <c r="W467"/>
  <c r="W468"/>
  <c r="W469"/>
  <c r="W470"/>
  <c r="W471"/>
  <c r="W472"/>
  <c r="W473"/>
  <c r="W474"/>
  <c r="W475"/>
  <c r="W476"/>
  <c r="W477"/>
  <c r="W478"/>
  <c r="W479"/>
  <c r="W480"/>
  <c r="W481"/>
  <c r="W482"/>
  <c r="W483"/>
  <c r="W484"/>
  <c r="W485"/>
  <c r="W486"/>
  <c r="W487"/>
  <c r="W488"/>
  <c r="W489"/>
  <c r="W490"/>
  <c r="W491"/>
  <c r="W492"/>
  <c r="W493"/>
  <c r="V3"/>
  <c r="V4"/>
  <c r="V5"/>
  <c r="V6"/>
  <c r="V7"/>
  <c r="V8"/>
  <c r="V9"/>
  <c r="V10"/>
  <c r="V11"/>
  <c r="V12"/>
  <c r="V13"/>
  <c r="V14"/>
  <c r="V15"/>
  <c r="V16"/>
  <c r="V17"/>
  <c r="V18"/>
  <c r="V19"/>
  <c r="V20"/>
  <c r="V21"/>
  <c r="V22"/>
  <c r="V23"/>
  <c r="V24"/>
  <c r="V25"/>
  <c r="V26"/>
  <c r="V27"/>
  <c r="V28"/>
  <c r="V29"/>
  <c r="V30"/>
  <c r="V31"/>
  <c r="V32"/>
  <c r="V33"/>
  <c r="V34"/>
  <c r="V35"/>
  <c r="V36"/>
  <c r="V37"/>
  <c r="V38"/>
  <c r="V39"/>
  <c r="V40"/>
  <c r="V41"/>
  <c r="V42"/>
  <c r="V43"/>
  <c r="V44"/>
  <c r="V45"/>
  <c r="V46"/>
  <c r="V47"/>
  <c r="V48"/>
  <c r="V49"/>
  <c r="V50"/>
  <c r="V51"/>
  <c r="V52"/>
  <c r="V53"/>
  <c r="V54"/>
  <c r="V55"/>
  <c r="V56"/>
  <c r="V57"/>
  <c r="V58"/>
  <c r="V59"/>
  <c r="V60"/>
  <c r="V61"/>
  <c r="V62"/>
  <c r="V63"/>
  <c r="V64"/>
  <c r="V65"/>
  <c r="V66"/>
  <c r="V67"/>
  <c r="V68"/>
  <c r="V69"/>
  <c r="V70"/>
  <c r="V71"/>
  <c r="V72"/>
  <c r="V73"/>
  <c r="V74"/>
  <c r="V75"/>
  <c r="V76"/>
  <c r="V77"/>
  <c r="V78"/>
  <c r="V79"/>
  <c r="V80"/>
  <c r="V81"/>
  <c r="V82"/>
  <c r="V83"/>
  <c r="V84"/>
  <c r="V85"/>
  <c r="V86"/>
  <c r="V87"/>
  <c r="V88"/>
  <c r="V89"/>
  <c r="V90"/>
  <c r="V91"/>
  <c r="V92"/>
  <c r="V93"/>
  <c r="V94"/>
  <c r="V95"/>
  <c r="V96"/>
  <c r="V97"/>
  <c r="V98"/>
  <c r="V99"/>
  <c r="V100"/>
  <c r="V101"/>
  <c r="V102"/>
  <c r="V103"/>
  <c r="V104"/>
  <c r="V105"/>
  <c r="V106"/>
  <c r="V107"/>
  <c r="V108"/>
  <c r="V109"/>
  <c r="V110"/>
  <c r="V111"/>
  <c r="V112"/>
  <c r="V113"/>
  <c r="V114"/>
  <c r="V115"/>
  <c r="V116"/>
  <c r="V117"/>
  <c r="V118"/>
  <c r="V119"/>
  <c r="V120"/>
  <c r="V121"/>
  <c r="V122"/>
  <c r="V123"/>
  <c r="V124"/>
  <c r="V125"/>
  <c r="V126"/>
  <c r="V127"/>
  <c r="V128"/>
  <c r="V129"/>
  <c r="V130"/>
  <c r="V131"/>
  <c r="V132"/>
  <c r="V133"/>
  <c r="V134"/>
  <c r="V135"/>
  <c r="V136"/>
  <c r="V137"/>
  <c r="V138"/>
  <c r="V139"/>
  <c r="V140"/>
  <c r="V141"/>
  <c r="V142"/>
  <c r="V143"/>
  <c r="V144"/>
  <c r="V145"/>
  <c r="V146"/>
  <c r="V147"/>
  <c r="V148"/>
  <c r="V149"/>
  <c r="V150"/>
  <c r="V151"/>
  <c r="V152"/>
  <c r="V153"/>
  <c r="V154"/>
  <c r="V155"/>
  <c r="V156"/>
  <c r="V157"/>
  <c r="V158"/>
  <c r="V159"/>
  <c r="V160"/>
  <c r="V161"/>
  <c r="V162"/>
  <c r="V163"/>
  <c r="V164"/>
  <c r="V165"/>
  <c r="V166"/>
  <c r="V167"/>
  <c r="V168"/>
  <c r="V169"/>
  <c r="V170"/>
  <c r="V171"/>
  <c r="V172"/>
  <c r="V173"/>
  <c r="V174"/>
  <c r="V175"/>
  <c r="V176"/>
  <c r="V177"/>
  <c r="V178"/>
  <c r="V179"/>
  <c r="V180"/>
  <c r="V181"/>
  <c r="V182"/>
  <c r="V183"/>
  <c r="V184"/>
  <c r="V185"/>
  <c r="V186"/>
  <c r="V187"/>
  <c r="V188"/>
  <c r="V189"/>
  <c r="V190"/>
  <c r="V191"/>
  <c r="V192"/>
  <c r="V193"/>
  <c r="V194"/>
  <c r="V195"/>
  <c r="V196"/>
  <c r="V197"/>
  <c r="V198"/>
  <c r="V199"/>
  <c r="V200"/>
  <c r="V201"/>
  <c r="V202"/>
  <c r="V203"/>
  <c r="V204"/>
  <c r="V205"/>
  <c r="V206"/>
  <c r="V207"/>
  <c r="V208"/>
  <c r="V209"/>
  <c r="V210"/>
  <c r="V211"/>
  <c r="V212"/>
  <c r="V213"/>
  <c r="V214"/>
  <c r="V215"/>
  <c r="V216"/>
  <c r="V217"/>
  <c r="V218"/>
  <c r="V219"/>
  <c r="V220"/>
  <c r="V221"/>
  <c r="V222"/>
  <c r="V223"/>
  <c r="V224"/>
  <c r="V225"/>
  <c r="V226"/>
  <c r="V227"/>
  <c r="V228"/>
  <c r="V229"/>
  <c r="V230"/>
  <c r="V231"/>
  <c r="V232"/>
  <c r="V233"/>
  <c r="V234"/>
  <c r="V235"/>
  <c r="V236"/>
  <c r="V237"/>
  <c r="V238"/>
  <c r="V239"/>
  <c r="V240"/>
  <c r="V241"/>
  <c r="V242"/>
  <c r="V243"/>
  <c r="V244"/>
  <c r="V245"/>
  <c r="V246"/>
  <c r="V247"/>
  <c r="V248"/>
  <c r="V249"/>
  <c r="V250"/>
  <c r="V251"/>
  <c r="V252"/>
  <c r="V253"/>
  <c r="V254"/>
  <c r="V255"/>
  <c r="V256"/>
  <c r="V257"/>
  <c r="V258"/>
  <c r="V259"/>
  <c r="V260"/>
  <c r="V261"/>
  <c r="V262"/>
  <c r="V263"/>
  <c r="V264"/>
  <c r="V265"/>
  <c r="V266"/>
  <c r="V267"/>
  <c r="V268"/>
  <c r="V269"/>
  <c r="V270"/>
  <c r="V271"/>
  <c r="V272"/>
  <c r="V273"/>
  <c r="V274"/>
  <c r="V275"/>
  <c r="V276"/>
  <c r="V277"/>
  <c r="V278"/>
  <c r="V279"/>
  <c r="V280"/>
  <c r="V281"/>
  <c r="V282"/>
  <c r="V283"/>
  <c r="V284"/>
  <c r="V285"/>
  <c r="V286"/>
  <c r="V287"/>
  <c r="V288"/>
  <c r="V289"/>
  <c r="V290"/>
  <c r="V291"/>
  <c r="V292"/>
  <c r="V293"/>
  <c r="V294"/>
  <c r="V295"/>
  <c r="V296"/>
  <c r="V297"/>
  <c r="V298"/>
  <c r="V299"/>
  <c r="V300"/>
  <c r="V301"/>
  <c r="V302"/>
  <c r="V303"/>
  <c r="V304"/>
  <c r="V305"/>
  <c r="V306"/>
  <c r="V307"/>
  <c r="V308"/>
  <c r="V309"/>
  <c r="V310"/>
  <c r="V311"/>
  <c r="V312"/>
  <c r="V313"/>
  <c r="V314"/>
  <c r="V315"/>
  <c r="V316"/>
  <c r="V317"/>
  <c r="V318"/>
  <c r="V319"/>
  <c r="V320"/>
  <c r="V321"/>
  <c r="V322"/>
  <c r="V323"/>
  <c r="V324"/>
  <c r="V325"/>
  <c r="V326"/>
  <c r="V327"/>
  <c r="V328"/>
  <c r="V329"/>
  <c r="V330"/>
  <c r="V331"/>
  <c r="V332"/>
  <c r="V333"/>
  <c r="V334"/>
  <c r="V335"/>
  <c r="V336"/>
  <c r="V337"/>
  <c r="V338"/>
  <c r="V339"/>
  <c r="V340"/>
  <c r="V341"/>
  <c r="V342"/>
  <c r="V343"/>
  <c r="V344"/>
  <c r="V345"/>
  <c r="V346"/>
  <c r="V347"/>
  <c r="V348"/>
  <c r="V349"/>
  <c r="V350"/>
  <c r="V351"/>
  <c r="V352"/>
  <c r="V353"/>
  <c r="V354"/>
  <c r="V355"/>
  <c r="V356"/>
  <c r="V357"/>
  <c r="V358"/>
  <c r="V359"/>
  <c r="V360"/>
  <c r="V361"/>
  <c r="V362"/>
  <c r="V363"/>
  <c r="V364"/>
  <c r="V365"/>
  <c r="V366"/>
  <c r="V367"/>
  <c r="V368"/>
  <c r="V369"/>
  <c r="V370"/>
  <c r="V371"/>
  <c r="V372"/>
  <c r="V373"/>
  <c r="V374"/>
  <c r="V375"/>
  <c r="V376"/>
  <c r="V377"/>
  <c r="V378"/>
  <c r="V379"/>
  <c r="V380"/>
  <c r="V381"/>
  <c r="V382"/>
  <c r="V383"/>
  <c r="V384"/>
  <c r="V385"/>
  <c r="V386"/>
  <c r="V387"/>
  <c r="V388"/>
  <c r="V389"/>
  <c r="V390"/>
  <c r="V391"/>
  <c r="V392"/>
  <c r="V393"/>
  <c r="V394"/>
  <c r="V395"/>
  <c r="V396"/>
  <c r="V397"/>
  <c r="V398"/>
  <c r="V399"/>
  <c r="V400"/>
  <c r="V401"/>
  <c r="V402"/>
  <c r="V403"/>
  <c r="V404"/>
  <c r="V405"/>
  <c r="V406"/>
  <c r="V407"/>
  <c r="V408"/>
  <c r="V409"/>
  <c r="V410"/>
  <c r="V411"/>
  <c r="V412"/>
  <c r="V413"/>
  <c r="V414"/>
  <c r="V415"/>
  <c r="V416"/>
  <c r="V417"/>
  <c r="V418"/>
  <c r="V419"/>
  <c r="V420"/>
  <c r="V421"/>
  <c r="V422"/>
  <c r="V423"/>
  <c r="V424"/>
  <c r="V425"/>
  <c r="V426"/>
  <c r="V427"/>
  <c r="V428"/>
  <c r="V429"/>
  <c r="V430"/>
  <c r="V431"/>
  <c r="V432"/>
  <c r="V433"/>
  <c r="V434"/>
  <c r="V435"/>
  <c r="V436"/>
  <c r="V437"/>
  <c r="V438"/>
  <c r="V439"/>
  <c r="V440"/>
  <c r="V441"/>
  <c r="V442"/>
  <c r="V443"/>
  <c r="V444"/>
  <c r="V445"/>
  <c r="V446"/>
  <c r="V447"/>
  <c r="V448"/>
  <c r="V449"/>
  <c r="V450"/>
  <c r="V451"/>
  <c r="V452"/>
  <c r="V453"/>
  <c r="V454"/>
  <c r="V455"/>
  <c r="V456"/>
  <c r="V457"/>
  <c r="V458"/>
  <c r="V459"/>
  <c r="V460"/>
  <c r="V461"/>
  <c r="V462"/>
  <c r="V463"/>
  <c r="V464"/>
  <c r="V465"/>
  <c r="V466"/>
  <c r="V467"/>
  <c r="V468"/>
  <c r="V469"/>
  <c r="V470"/>
  <c r="V471"/>
  <c r="V472"/>
  <c r="V473"/>
  <c r="V474"/>
  <c r="V475"/>
  <c r="V476"/>
  <c r="V477"/>
  <c r="V478"/>
  <c r="V479"/>
  <c r="V480"/>
  <c r="V481"/>
  <c r="V482"/>
  <c r="V483"/>
  <c r="V484"/>
  <c r="V485"/>
  <c r="V486"/>
  <c r="V487"/>
  <c r="V488"/>
  <c r="V489"/>
  <c r="V490"/>
  <c r="V491"/>
  <c r="V492"/>
  <c r="V493"/>
  <c r="U3"/>
  <c r="U4"/>
  <c r="U5"/>
  <c r="U6"/>
  <c r="U7"/>
  <c r="U8"/>
  <c r="U9"/>
  <c r="U10"/>
  <c r="U11"/>
  <c r="U12"/>
  <c r="U13"/>
  <c r="U14"/>
  <c r="U15"/>
  <c r="U16"/>
  <c r="U17"/>
  <c r="U18"/>
  <c r="U19"/>
  <c r="U20"/>
  <c r="U21"/>
  <c r="U22"/>
  <c r="U23"/>
  <c r="U24"/>
  <c r="U25"/>
  <c r="U26"/>
  <c r="U27"/>
  <c r="U28"/>
  <c r="U29"/>
  <c r="U30"/>
  <c r="U31"/>
  <c r="U32"/>
  <c r="U33"/>
  <c r="U34"/>
  <c r="U35"/>
  <c r="U36"/>
  <c r="U37"/>
  <c r="U38"/>
  <c r="U39"/>
  <c r="U40"/>
  <c r="U41"/>
  <c r="U42"/>
  <c r="U43"/>
  <c r="U44"/>
  <c r="U45"/>
  <c r="U46"/>
  <c r="U47"/>
  <c r="U48"/>
  <c r="U49"/>
  <c r="U50"/>
  <c r="U51"/>
  <c r="U52"/>
  <c r="U53"/>
  <c r="U54"/>
  <c r="U55"/>
  <c r="U56"/>
  <c r="U57"/>
  <c r="U58"/>
  <c r="U59"/>
  <c r="U60"/>
  <c r="U61"/>
  <c r="U62"/>
  <c r="U63"/>
  <c r="U64"/>
  <c r="U65"/>
  <c r="U66"/>
  <c r="U67"/>
  <c r="U68"/>
  <c r="U69"/>
  <c r="U70"/>
  <c r="U71"/>
  <c r="U72"/>
  <c r="U73"/>
  <c r="U74"/>
  <c r="U75"/>
  <c r="U76"/>
  <c r="U77"/>
  <c r="U78"/>
  <c r="U79"/>
  <c r="U80"/>
  <c r="U81"/>
  <c r="U82"/>
  <c r="U83"/>
  <c r="U84"/>
  <c r="U85"/>
  <c r="U86"/>
  <c r="U87"/>
  <c r="U88"/>
  <c r="U89"/>
  <c r="U90"/>
  <c r="U91"/>
  <c r="U92"/>
  <c r="U93"/>
  <c r="U94"/>
  <c r="U95"/>
  <c r="U96"/>
  <c r="U97"/>
  <c r="U98"/>
  <c r="U99"/>
  <c r="U100"/>
  <c r="U101"/>
  <c r="U102"/>
  <c r="U103"/>
  <c r="U104"/>
  <c r="U105"/>
  <c r="U106"/>
  <c r="U107"/>
  <c r="U108"/>
  <c r="U109"/>
  <c r="U110"/>
  <c r="U111"/>
  <c r="U112"/>
  <c r="U113"/>
  <c r="U114"/>
  <c r="U115"/>
  <c r="U116"/>
  <c r="U117"/>
  <c r="U118"/>
  <c r="U119"/>
  <c r="U120"/>
  <c r="U121"/>
  <c r="U122"/>
  <c r="U123"/>
  <c r="U124"/>
  <c r="U125"/>
  <c r="U126"/>
  <c r="U127"/>
  <c r="U128"/>
  <c r="U129"/>
  <c r="U130"/>
  <c r="U131"/>
  <c r="U132"/>
  <c r="U133"/>
  <c r="U134"/>
  <c r="U135"/>
  <c r="U136"/>
  <c r="U137"/>
  <c r="U138"/>
  <c r="U139"/>
  <c r="U140"/>
  <c r="U141"/>
  <c r="U142"/>
  <c r="U143"/>
  <c r="U144"/>
  <c r="U145"/>
  <c r="U146"/>
  <c r="U147"/>
  <c r="U148"/>
  <c r="U149"/>
  <c r="U150"/>
  <c r="U151"/>
  <c r="U152"/>
  <c r="U153"/>
  <c r="U154"/>
  <c r="U155"/>
  <c r="U156"/>
  <c r="U157"/>
  <c r="U158"/>
  <c r="U159"/>
  <c r="U160"/>
  <c r="U161"/>
  <c r="U162"/>
  <c r="U163"/>
  <c r="U164"/>
  <c r="U165"/>
  <c r="U166"/>
  <c r="U167"/>
  <c r="U168"/>
  <c r="U169"/>
  <c r="U170"/>
  <c r="U171"/>
  <c r="U172"/>
  <c r="U173"/>
  <c r="U174"/>
  <c r="U175"/>
  <c r="U176"/>
  <c r="U177"/>
  <c r="U178"/>
  <c r="U179"/>
  <c r="U180"/>
  <c r="U181"/>
  <c r="U182"/>
  <c r="U183"/>
  <c r="U184"/>
  <c r="U185"/>
  <c r="U186"/>
  <c r="U187"/>
  <c r="U188"/>
  <c r="U189"/>
  <c r="U190"/>
  <c r="U191"/>
  <c r="U192"/>
  <c r="U193"/>
  <c r="U194"/>
  <c r="U195"/>
  <c r="U196"/>
  <c r="U197"/>
  <c r="U198"/>
  <c r="U199"/>
  <c r="U200"/>
  <c r="U201"/>
  <c r="U202"/>
  <c r="U203"/>
  <c r="U204"/>
  <c r="U205"/>
  <c r="U206"/>
  <c r="U207"/>
  <c r="U208"/>
  <c r="U209"/>
  <c r="U210"/>
  <c r="U211"/>
  <c r="U212"/>
  <c r="U213"/>
  <c r="U214"/>
  <c r="U215"/>
  <c r="U216"/>
  <c r="U217"/>
  <c r="U218"/>
  <c r="U219"/>
  <c r="U220"/>
  <c r="U221"/>
  <c r="U222"/>
  <c r="U223"/>
  <c r="U224"/>
  <c r="U225"/>
  <c r="U226"/>
  <c r="U227"/>
  <c r="U228"/>
  <c r="U229"/>
  <c r="U230"/>
  <c r="U231"/>
  <c r="U232"/>
  <c r="U233"/>
  <c r="U234"/>
  <c r="U235"/>
  <c r="U236"/>
  <c r="U237"/>
  <c r="U238"/>
  <c r="U239"/>
  <c r="U240"/>
  <c r="U241"/>
  <c r="U242"/>
  <c r="U243"/>
  <c r="U244"/>
  <c r="U245"/>
  <c r="U246"/>
  <c r="U247"/>
  <c r="U248"/>
  <c r="U249"/>
  <c r="U250"/>
  <c r="U251"/>
  <c r="U252"/>
  <c r="U253"/>
  <c r="U254"/>
  <c r="U255"/>
  <c r="U256"/>
  <c r="U257"/>
  <c r="U258"/>
  <c r="U259"/>
  <c r="U260"/>
  <c r="U261"/>
  <c r="U262"/>
  <c r="U263"/>
  <c r="U264"/>
  <c r="U265"/>
  <c r="U266"/>
  <c r="U267"/>
  <c r="U268"/>
  <c r="U269"/>
  <c r="U270"/>
  <c r="U271"/>
  <c r="U272"/>
  <c r="U273"/>
  <c r="U274"/>
  <c r="U275"/>
  <c r="U276"/>
  <c r="U277"/>
  <c r="U278"/>
  <c r="U279"/>
  <c r="U280"/>
  <c r="U281"/>
  <c r="U282"/>
  <c r="U283"/>
  <c r="U284"/>
  <c r="U285"/>
  <c r="U286"/>
  <c r="U287"/>
  <c r="U288"/>
  <c r="U289"/>
  <c r="U290"/>
  <c r="U291"/>
  <c r="U292"/>
  <c r="U293"/>
  <c r="U294"/>
  <c r="U295"/>
  <c r="U296"/>
  <c r="U297"/>
  <c r="U298"/>
  <c r="U299"/>
  <c r="U300"/>
  <c r="U301"/>
  <c r="U302"/>
  <c r="U303"/>
  <c r="U304"/>
  <c r="U305"/>
  <c r="U306"/>
  <c r="U307"/>
  <c r="U308"/>
  <c r="U309"/>
  <c r="U310"/>
  <c r="U311"/>
  <c r="U312"/>
  <c r="U313"/>
  <c r="U314"/>
  <c r="U315"/>
  <c r="U316"/>
  <c r="U317"/>
  <c r="U318"/>
  <c r="U319"/>
  <c r="U320"/>
  <c r="U321"/>
  <c r="U322"/>
  <c r="U323"/>
  <c r="U324"/>
  <c r="U325"/>
  <c r="U326"/>
  <c r="U327"/>
  <c r="U328"/>
  <c r="U329"/>
  <c r="U330"/>
  <c r="U331"/>
  <c r="U332"/>
  <c r="U333"/>
  <c r="U334"/>
  <c r="U335"/>
  <c r="U336"/>
  <c r="U337"/>
  <c r="U338"/>
  <c r="U339"/>
  <c r="U340"/>
  <c r="U341"/>
  <c r="U342"/>
  <c r="U343"/>
  <c r="U344"/>
  <c r="U345"/>
  <c r="U346"/>
  <c r="U347"/>
  <c r="U348"/>
  <c r="U349"/>
  <c r="U350"/>
  <c r="U351"/>
  <c r="U352"/>
  <c r="U353"/>
  <c r="U354"/>
  <c r="U355"/>
  <c r="U356"/>
  <c r="U357"/>
  <c r="U358"/>
  <c r="U359"/>
  <c r="U360"/>
  <c r="U361"/>
  <c r="U362"/>
  <c r="U363"/>
  <c r="U364"/>
  <c r="U365"/>
  <c r="U366"/>
  <c r="U367"/>
  <c r="U368"/>
  <c r="U369"/>
  <c r="U370"/>
  <c r="U371"/>
  <c r="U372"/>
  <c r="U373"/>
  <c r="U374"/>
  <c r="U375"/>
  <c r="U376"/>
  <c r="U377"/>
  <c r="U378"/>
  <c r="U379"/>
  <c r="U380"/>
  <c r="U381"/>
  <c r="U382"/>
  <c r="U383"/>
  <c r="U384"/>
  <c r="U385"/>
  <c r="U386"/>
  <c r="U387"/>
  <c r="U388"/>
  <c r="U389"/>
  <c r="U390"/>
  <c r="U391"/>
  <c r="U392"/>
  <c r="U393"/>
  <c r="U394"/>
  <c r="U395"/>
  <c r="U396"/>
  <c r="U397"/>
  <c r="U398"/>
  <c r="U399"/>
  <c r="U400"/>
  <c r="U401"/>
  <c r="U402"/>
  <c r="U403"/>
  <c r="U404"/>
  <c r="U405"/>
  <c r="U406"/>
  <c r="U407"/>
  <c r="U408"/>
  <c r="U409"/>
  <c r="U410"/>
  <c r="U411"/>
  <c r="U412"/>
  <c r="U413"/>
  <c r="U414"/>
  <c r="U415"/>
  <c r="U416"/>
  <c r="U417"/>
  <c r="U418"/>
  <c r="U419"/>
  <c r="U420"/>
  <c r="U421"/>
  <c r="U422"/>
  <c r="U423"/>
  <c r="U424"/>
  <c r="U425"/>
  <c r="U426"/>
  <c r="U427"/>
  <c r="U428"/>
  <c r="U429"/>
  <c r="U430"/>
  <c r="U431"/>
  <c r="U432"/>
  <c r="U433"/>
  <c r="U434"/>
  <c r="U435"/>
  <c r="U436"/>
  <c r="U437"/>
  <c r="U438"/>
  <c r="U439"/>
  <c r="U440"/>
  <c r="U441"/>
  <c r="U442"/>
  <c r="U443"/>
  <c r="U444"/>
  <c r="U445"/>
  <c r="U446"/>
  <c r="U447"/>
  <c r="U448"/>
  <c r="U449"/>
  <c r="U450"/>
  <c r="U451"/>
  <c r="U452"/>
  <c r="U453"/>
  <c r="U454"/>
  <c r="U455"/>
  <c r="U456"/>
  <c r="U457"/>
  <c r="U458"/>
  <c r="U459"/>
  <c r="U460"/>
  <c r="U461"/>
  <c r="U462"/>
  <c r="U463"/>
  <c r="U464"/>
  <c r="U465"/>
  <c r="U466"/>
  <c r="U467"/>
  <c r="U468"/>
  <c r="U469"/>
  <c r="U470"/>
  <c r="U471"/>
  <c r="U472"/>
  <c r="U473"/>
  <c r="U474"/>
  <c r="U475"/>
  <c r="U476"/>
  <c r="U477"/>
  <c r="U478"/>
  <c r="U479"/>
  <c r="U480"/>
  <c r="U481"/>
  <c r="U482"/>
  <c r="U483"/>
  <c r="U484"/>
  <c r="U485"/>
  <c r="U486"/>
  <c r="U487"/>
  <c r="U488"/>
  <c r="U489"/>
  <c r="U490"/>
  <c r="U491"/>
  <c r="U492"/>
  <c r="U493"/>
  <c r="T3"/>
  <c r="T4"/>
  <c r="T5"/>
  <c r="T6"/>
  <c r="T7"/>
  <c r="T8"/>
  <c r="T9"/>
  <c r="T10"/>
  <c r="T11"/>
  <c r="T12"/>
  <c r="T13"/>
  <c r="T14"/>
  <c r="T15"/>
  <c r="T16"/>
  <c r="T17"/>
  <c r="T18"/>
  <c r="T19"/>
  <c r="T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T201"/>
  <c r="T202"/>
  <c r="T203"/>
  <c r="T204"/>
  <c r="T205"/>
  <c r="T206"/>
  <c r="T207"/>
  <c r="T208"/>
  <c r="T209"/>
  <c r="T210"/>
  <c r="T211"/>
  <c r="T212"/>
  <c r="T213"/>
  <c r="T214"/>
  <c r="T215"/>
  <c r="T216"/>
  <c r="T217"/>
  <c r="T218"/>
  <c r="T219"/>
  <c r="T220"/>
  <c r="T221"/>
  <c r="T222"/>
  <c r="T223"/>
  <c r="T224"/>
  <c r="T225"/>
  <c r="T226"/>
  <c r="T227"/>
  <c r="T228"/>
  <c r="T229"/>
  <c r="T230"/>
  <c r="T231"/>
  <c r="T232"/>
  <c r="T233"/>
  <c r="T234"/>
  <c r="T235"/>
  <c r="T236"/>
  <c r="T237"/>
  <c r="T238"/>
  <c r="T239"/>
  <c r="T240"/>
  <c r="T241"/>
  <c r="T242"/>
  <c r="T243"/>
  <c r="T244"/>
  <c r="T245"/>
  <c r="T246"/>
  <c r="T247"/>
  <c r="T248"/>
  <c r="T249"/>
  <c r="T250"/>
  <c r="T251"/>
  <c r="T252"/>
  <c r="T253"/>
  <c r="T254"/>
  <c r="T255"/>
  <c r="T256"/>
  <c r="T257"/>
  <c r="T258"/>
  <c r="T259"/>
  <c r="T260"/>
  <c r="T261"/>
  <c r="T262"/>
  <c r="T263"/>
  <c r="T264"/>
  <c r="T265"/>
  <c r="T266"/>
  <c r="T267"/>
  <c r="T268"/>
  <c r="T269"/>
  <c r="T270"/>
  <c r="T271"/>
  <c r="T272"/>
  <c r="T273"/>
  <c r="T274"/>
  <c r="T275"/>
  <c r="T276"/>
  <c r="T277"/>
  <c r="T278"/>
  <c r="T279"/>
  <c r="T280"/>
  <c r="T281"/>
  <c r="T282"/>
  <c r="T283"/>
  <c r="T284"/>
  <c r="T285"/>
  <c r="T286"/>
  <c r="T287"/>
  <c r="T288"/>
  <c r="T289"/>
  <c r="T290"/>
  <c r="T291"/>
  <c r="T292"/>
  <c r="T293"/>
  <c r="T294"/>
  <c r="T295"/>
  <c r="T296"/>
  <c r="T297"/>
  <c r="T298"/>
  <c r="T299"/>
  <c r="T300"/>
  <c r="T301"/>
  <c r="T302"/>
  <c r="T303"/>
  <c r="T304"/>
  <c r="T305"/>
  <c r="T306"/>
  <c r="T307"/>
  <c r="T308"/>
  <c r="T309"/>
  <c r="T310"/>
  <c r="T311"/>
  <c r="T312"/>
  <c r="T313"/>
  <c r="T314"/>
  <c r="T315"/>
  <c r="T316"/>
  <c r="T317"/>
  <c r="T318"/>
  <c r="T319"/>
  <c r="T320"/>
  <c r="T321"/>
  <c r="T322"/>
  <c r="T323"/>
  <c r="T324"/>
  <c r="T325"/>
  <c r="T326"/>
  <c r="T327"/>
  <c r="T328"/>
  <c r="T329"/>
  <c r="T330"/>
  <c r="T331"/>
  <c r="T332"/>
  <c r="T333"/>
  <c r="T334"/>
  <c r="T335"/>
  <c r="T336"/>
  <c r="T337"/>
  <c r="T338"/>
  <c r="T339"/>
  <c r="T340"/>
  <c r="T341"/>
  <c r="T342"/>
  <c r="T343"/>
  <c r="T344"/>
  <c r="T345"/>
  <c r="T346"/>
  <c r="T347"/>
  <c r="T348"/>
  <c r="T349"/>
  <c r="T350"/>
  <c r="T351"/>
  <c r="T352"/>
  <c r="T353"/>
  <c r="T354"/>
  <c r="T355"/>
  <c r="T356"/>
  <c r="T357"/>
  <c r="T358"/>
  <c r="T359"/>
  <c r="T360"/>
  <c r="T361"/>
  <c r="T362"/>
  <c r="T363"/>
  <c r="T364"/>
  <c r="T365"/>
  <c r="T366"/>
  <c r="T367"/>
  <c r="T368"/>
  <c r="T369"/>
  <c r="T370"/>
  <c r="T371"/>
  <c r="T372"/>
  <c r="T373"/>
  <c r="T374"/>
  <c r="T375"/>
  <c r="T376"/>
  <c r="T377"/>
  <c r="T378"/>
  <c r="T379"/>
  <c r="T380"/>
  <c r="T381"/>
  <c r="T382"/>
  <c r="T383"/>
  <c r="T384"/>
  <c r="T385"/>
  <c r="T386"/>
  <c r="T387"/>
  <c r="T388"/>
  <c r="T389"/>
  <c r="T390"/>
  <c r="T391"/>
  <c r="T392"/>
  <c r="T393"/>
  <c r="T394"/>
  <c r="T395"/>
  <c r="T396"/>
  <c r="T397"/>
  <c r="T398"/>
  <c r="T399"/>
  <c r="T400"/>
  <c r="T401"/>
  <c r="T402"/>
  <c r="T403"/>
  <c r="T404"/>
  <c r="T405"/>
  <c r="T406"/>
  <c r="T407"/>
  <c r="T408"/>
  <c r="T409"/>
  <c r="T410"/>
  <c r="T411"/>
  <c r="T412"/>
  <c r="T413"/>
  <c r="T414"/>
  <c r="T415"/>
  <c r="T416"/>
  <c r="T417"/>
  <c r="T418"/>
  <c r="T419"/>
  <c r="T420"/>
  <c r="T421"/>
  <c r="T422"/>
  <c r="T423"/>
  <c r="T424"/>
  <c r="T425"/>
  <c r="T426"/>
  <c r="T427"/>
  <c r="T428"/>
  <c r="T429"/>
  <c r="T430"/>
  <c r="T431"/>
  <c r="T432"/>
  <c r="T433"/>
  <c r="T434"/>
  <c r="T435"/>
  <c r="T436"/>
  <c r="T437"/>
  <c r="T438"/>
  <c r="T439"/>
  <c r="T440"/>
  <c r="T441"/>
  <c r="T442"/>
  <c r="T443"/>
  <c r="T444"/>
  <c r="T445"/>
  <c r="T446"/>
  <c r="T447"/>
  <c r="T448"/>
  <c r="T449"/>
  <c r="T450"/>
  <c r="T451"/>
  <c r="T452"/>
  <c r="T453"/>
  <c r="T454"/>
  <c r="T455"/>
  <c r="T456"/>
  <c r="T457"/>
  <c r="T458"/>
  <c r="T459"/>
  <c r="T460"/>
  <c r="T461"/>
  <c r="T462"/>
  <c r="T463"/>
  <c r="T464"/>
  <c r="T465"/>
  <c r="T466"/>
  <c r="T467"/>
  <c r="T468"/>
  <c r="T469"/>
  <c r="T470"/>
  <c r="T471"/>
  <c r="T472"/>
  <c r="T473"/>
  <c r="T474"/>
  <c r="T475"/>
  <c r="T476"/>
  <c r="T477"/>
  <c r="T478"/>
  <c r="T479"/>
  <c r="T480"/>
  <c r="T481"/>
  <c r="T482"/>
  <c r="T483"/>
  <c r="T484"/>
  <c r="T485"/>
  <c r="T486"/>
  <c r="T487"/>
  <c r="T488"/>
  <c r="T489"/>
  <c r="T490"/>
  <c r="T491"/>
  <c r="T492"/>
  <c r="T493"/>
  <c r="S494"/>
  <c r="S495"/>
  <c r="S496"/>
  <c r="S497"/>
  <c r="S498"/>
  <c r="S499"/>
  <c r="S500"/>
  <c r="S501"/>
  <c r="S502"/>
  <c r="S503"/>
  <c r="S504"/>
  <c r="S505"/>
  <c r="S506"/>
  <c r="S507"/>
  <c r="S508"/>
  <c r="S509"/>
  <c r="S510"/>
  <c r="S511"/>
  <c r="S512"/>
  <c r="S513"/>
  <c r="S514"/>
  <c r="S515"/>
  <c r="S516"/>
  <c r="S517"/>
  <c r="S518"/>
  <c r="S519"/>
  <c r="S520"/>
  <c r="S521"/>
  <c r="S522"/>
  <c r="S523"/>
  <c r="S524"/>
  <c r="S525"/>
  <c r="S526"/>
  <c r="S527"/>
  <c r="S528"/>
  <c r="S529"/>
  <c r="S530"/>
  <c r="S531"/>
  <c r="S532"/>
  <c r="S533"/>
  <c r="S534"/>
  <c r="S535"/>
  <c r="S536"/>
  <c r="S537"/>
  <c r="S538"/>
  <c r="S539"/>
  <c r="S540"/>
  <c r="S541"/>
  <c r="S542"/>
  <c r="S543"/>
  <c r="S544"/>
  <c r="S545"/>
  <c r="S546"/>
  <c r="S547"/>
  <c r="S548"/>
  <c r="S549"/>
  <c r="S550"/>
  <c r="S551"/>
  <c r="S552"/>
  <c r="S553"/>
  <c r="S554"/>
  <c r="S555"/>
  <c r="S556"/>
  <c r="S557"/>
  <c r="S558"/>
  <c r="S559"/>
  <c r="S560"/>
  <c r="S561"/>
  <c r="S562"/>
  <c r="S563"/>
  <c r="S564"/>
  <c r="S565"/>
  <c r="S566"/>
  <c r="S567"/>
  <c r="S568"/>
  <c r="S569"/>
  <c r="S570"/>
  <c r="S571"/>
  <c r="S572"/>
  <c r="S573"/>
  <c r="S574"/>
  <c r="S575"/>
  <c r="S576"/>
  <c r="S577"/>
  <c r="S578"/>
  <c r="S579"/>
  <c r="S580"/>
  <c r="S581"/>
  <c r="S582"/>
  <c r="S583"/>
  <c r="S584"/>
  <c r="S585"/>
  <c r="S586"/>
  <c r="S587"/>
  <c r="S588"/>
  <c r="S589"/>
  <c r="S590"/>
  <c r="S591"/>
  <c r="S592"/>
  <c r="S593"/>
  <c r="S594"/>
  <c r="S595"/>
  <c r="S596"/>
  <c r="S597"/>
  <c r="S598"/>
  <c r="S599"/>
  <c r="S600"/>
  <c r="S601"/>
  <c r="S602"/>
  <c r="S603"/>
  <c r="S604"/>
  <c r="S605"/>
  <c r="S606"/>
  <c r="S607"/>
  <c r="S608"/>
  <c r="S609"/>
  <c r="S610"/>
  <c r="S611"/>
  <c r="S612"/>
  <c r="S613"/>
  <c r="S614"/>
  <c r="S615"/>
  <c r="S616"/>
  <c r="S617"/>
  <c r="S618"/>
  <c r="S619"/>
  <c r="S620"/>
  <c r="S621"/>
  <c r="S622"/>
  <c r="S623"/>
  <c r="S624"/>
  <c r="S625"/>
  <c r="S626"/>
  <c r="S627"/>
  <c r="S628"/>
  <c r="S629"/>
  <c r="S630"/>
  <c r="S631"/>
  <c r="S632"/>
  <c r="S633"/>
  <c r="S634"/>
  <c r="S635"/>
  <c r="S636"/>
  <c r="S637"/>
  <c r="S638"/>
  <c r="S639"/>
  <c r="S640"/>
  <c r="S641"/>
  <c r="S642"/>
  <c r="S643"/>
  <c r="S644"/>
  <c r="S645"/>
  <c r="S646"/>
  <c r="S647"/>
  <c r="S648"/>
  <c r="S649"/>
  <c r="S650"/>
  <c r="S651"/>
  <c r="S652"/>
  <c r="S653"/>
  <c r="S654"/>
  <c r="S655"/>
  <c r="S656"/>
  <c r="S657"/>
  <c r="S658"/>
  <c r="S659"/>
  <c r="S660"/>
  <c r="S661"/>
  <c r="S662"/>
  <c r="S663"/>
  <c r="S664"/>
  <c r="S665"/>
  <c r="S666"/>
  <c r="S667"/>
  <c r="S668"/>
  <c r="S669"/>
  <c r="S670"/>
  <c r="S671"/>
  <c r="S672"/>
  <c r="S673"/>
  <c r="S674"/>
  <c r="S675"/>
  <c r="S676"/>
  <c r="S677"/>
  <c r="S678"/>
  <c r="S679"/>
  <c r="S680"/>
  <c r="S681"/>
  <c r="S682"/>
  <c r="S683"/>
  <c r="S684"/>
  <c r="S685"/>
  <c r="S686"/>
  <c r="S687"/>
  <c r="S688"/>
  <c r="S689"/>
  <c r="S690"/>
  <c r="S691"/>
  <c r="S692"/>
  <c r="S693"/>
  <c r="S694"/>
  <c r="S695"/>
  <c r="S696"/>
  <c r="S697"/>
  <c r="S698"/>
  <c r="S699"/>
  <c r="S700"/>
  <c r="S701"/>
  <c r="S702"/>
  <c r="S703"/>
  <c r="S704"/>
  <c r="S705"/>
  <c r="S706"/>
  <c r="S707"/>
  <c r="S708"/>
  <c r="S709"/>
  <c r="S710"/>
  <c r="S711"/>
  <c r="S712"/>
  <c r="S713"/>
  <c r="S714"/>
  <c r="S715"/>
  <c r="S716"/>
  <c r="S717"/>
  <c r="S718"/>
  <c r="S719"/>
  <c r="S720"/>
  <c r="S721"/>
  <c r="S722"/>
  <c r="S723"/>
  <c r="S724"/>
  <c r="S725"/>
  <c r="S726"/>
  <c r="S727"/>
  <c r="S728"/>
  <c r="S729"/>
  <c r="S730"/>
  <c r="S731"/>
  <c r="S732"/>
  <c r="S733"/>
  <c r="S734"/>
  <c r="S735"/>
  <c r="S736"/>
  <c r="S737"/>
  <c r="S738"/>
  <c r="S739"/>
  <c r="S740"/>
  <c r="S741"/>
  <c r="S742"/>
  <c r="S743"/>
  <c r="S744"/>
  <c r="S745"/>
  <c r="S746"/>
  <c r="S747"/>
  <c r="S748"/>
  <c r="S749"/>
  <c r="S750"/>
  <c r="S751"/>
  <c r="S752"/>
  <c r="S753"/>
  <c r="S754"/>
  <c r="S755"/>
  <c r="S756"/>
  <c r="S757"/>
  <c r="S758"/>
  <c r="S759"/>
  <c r="S760"/>
  <c r="S761"/>
  <c r="S762"/>
  <c r="S763"/>
  <c r="S764"/>
  <c r="S765"/>
  <c r="S766"/>
  <c r="S767"/>
  <c r="S768"/>
  <c r="S769"/>
  <c r="S770"/>
  <c r="S771"/>
  <c r="S772"/>
  <c r="S773"/>
  <c r="S774"/>
  <c r="S775"/>
  <c r="S776"/>
  <c r="S777"/>
  <c r="S778"/>
  <c r="S779"/>
  <c r="S780"/>
  <c r="S781"/>
  <c r="S782"/>
  <c r="S783"/>
  <c r="S784"/>
  <c r="S785"/>
  <c r="S786"/>
  <c r="S787"/>
  <c r="S788"/>
  <c r="S789"/>
  <c r="S790"/>
  <c r="S791"/>
  <c r="S792"/>
  <c r="S793"/>
  <c r="S794"/>
  <c r="S795"/>
  <c r="S796"/>
  <c r="S797"/>
  <c r="S798"/>
  <c r="S799"/>
  <c r="S800"/>
  <c r="S801"/>
  <c r="S802"/>
  <c r="S803"/>
  <c r="S804"/>
  <c r="S805"/>
  <c r="S806"/>
  <c r="S807"/>
  <c r="S808"/>
  <c r="S809"/>
  <c r="S810"/>
  <c r="S811"/>
  <c r="S812"/>
  <c r="S813"/>
  <c r="S814"/>
  <c r="S815"/>
  <c r="S816"/>
  <c r="S817"/>
  <c r="S818"/>
  <c r="S819"/>
  <c r="S820"/>
  <c r="S821"/>
  <c r="S822"/>
  <c r="S823"/>
  <c r="S824"/>
  <c r="S825"/>
  <c r="S826"/>
  <c r="S827"/>
  <c r="S828"/>
  <c r="S829"/>
  <c r="S830"/>
  <c r="S831"/>
  <c r="S832"/>
  <c r="S833"/>
  <c r="S834"/>
  <c r="S835"/>
  <c r="S836"/>
  <c r="S837"/>
  <c r="S838"/>
  <c r="S839"/>
  <c r="S840"/>
  <c r="S841"/>
  <c r="S842"/>
  <c r="S843"/>
  <c r="S844"/>
  <c r="S845"/>
  <c r="S846"/>
  <c r="S847"/>
  <c r="S848"/>
  <c r="S849"/>
  <c r="S850"/>
  <c r="S851"/>
  <c r="S852"/>
  <c r="S853"/>
  <c r="S854"/>
  <c r="S855"/>
  <c r="S856"/>
  <c r="S857"/>
  <c r="S858"/>
  <c r="S859"/>
  <c r="S860"/>
  <c r="S861"/>
  <c r="S862"/>
  <c r="S863"/>
  <c r="S864"/>
  <c r="S865"/>
  <c r="S866"/>
  <c r="S867"/>
  <c r="S868"/>
  <c r="S869"/>
  <c r="S870"/>
  <c r="S871"/>
  <c r="S872"/>
  <c r="S873"/>
  <c r="S874"/>
  <c r="S875"/>
  <c r="S876"/>
  <c r="S877"/>
  <c r="S878"/>
  <c r="S879"/>
  <c r="S880"/>
  <c r="S881"/>
  <c r="S882"/>
  <c r="S883"/>
  <c r="S884"/>
  <c r="S885"/>
  <c r="S886"/>
  <c r="S887"/>
  <c r="S888"/>
  <c r="S889"/>
  <c r="S890"/>
  <c r="S891"/>
  <c r="S892"/>
  <c r="S893"/>
  <c r="S894"/>
  <c r="S895"/>
  <c r="S896"/>
  <c r="S897"/>
  <c r="S898"/>
  <c r="S899"/>
  <c r="S900"/>
  <c r="S901"/>
  <c r="S902"/>
  <c r="S903"/>
  <c r="S904"/>
  <c r="S905"/>
  <c r="S906"/>
  <c r="S907"/>
  <c r="S908"/>
  <c r="S909"/>
  <c r="S910"/>
  <c r="S911"/>
  <c r="S912"/>
  <c r="S913"/>
  <c r="S914"/>
  <c r="S915"/>
  <c r="S916"/>
  <c r="S917"/>
  <c r="S918"/>
  <c r="S919"/>
  <c r="S920"/>
  <c r="S921"/>
  <c r="S922"/>
  <c r="S923"/>
  <c r="S924"/>
  <c r="S925"/>
  <c r="S926"/>
  <c r="S927"/>
  <c r="S928"/>
  <c r="S929"/>
  <c r="S930"/>
  <c r="S931"/>
  <c r="S932"/>
  <c r="S933"/>
  <c r="S934"/>
  <c r="S935"/>
  <c r="S936"/>
  <c r="S937"/>
  <c r="S938"/>
  <c r="S939"/>
  <c r="S940"/>
  <c r="S941"/>
  <c r="S942"/>
  <c r="S943"/>
  <c r="S944"/>
  <c r="S945"/>
  <c r="S946"/>
  <c r="S947"/>
  <c r="S948"/>
  <c r="S949"/>
  <c r="S950"/>
  <c r="S951"/>
  <c r="S952"/>
  <c r="S953"/>
  <c r="S954"/>
  <c r="S955"/>
  <c r="S956"/>
  <c r="S957"/>
  <c r="S958"/>
  <c r="S959"/>
  <c r="S960"/>
  <c r="S961"/>
  <c r="S962"/>
  <c r="S963"/>
  <c r="S964"/>
  <c r="S965"/>
  <c r="S966"/>
  <c r="S967"/>
  <c r="S968"/>
  <c r="S969"/>
  <c r="S970"/>
  <c r="S971"/>
  <c r="S972"/>
  <c r="S973"/>
  <c r="S974"/>
  <c r="S975"/>
  <c r="S976"/>
  <c r="S977"/>
  <c r="S978"/>
  <c r="S979"/>
  <c r="S980"/>
  <c r="S981"/>
  <c r="S982"/>
  <c r="S983"/>
  <c r="S984"/>
  <c r="S985"/>
  <c r="S986"/>
  <c r="S987"/>
  <c r="S988"/>
  <c r="S989"/>
  <c r="S990"/>
  <c r="S991"/>
  <c r="S992"/>
  <c r="S993"/>
  <c r="S994"/>
  <c r="S995"/>
  <c r="S996"/>
  <c r="S997"/>
  <c r="S998"/>
  <c r="S999"/>
  <c r="S1000"/>
  <c r="S1001"/>
  <c r="X2"/>
  <c r="W2"/>
  <c r="V2"/>
  <c r="U2"/>
  <c r="T2"/>
  <c r="S3"/>
  <c r="S4"/>
  <c r="S5"/>
  <c r="S6"/>
  <c r="S7"/>
  <c r="S8"/>
  <c r="S9"/>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6"/>
  <c r="S57"/>
  <c r="S58"/>
  <c r="S59"/>
  <c r="S60"/>
  <c r="S61"/>
  <c r="S62"/>
  <c r="S63"/>
  <c r="S64"/>
  <c r="S65"/>
  <c r="S66"/>
  <c r="S67"/>
  <c r="S68"/>
  <c r="S69"/>
  <c r="S70"/>
  <c r="S71"/>
  <c r="S72"/>
  <c r="S73"/>
  <c r="S74"/>
  <c r="S75"/>
  <c r="S76"/>
  <c r="S77"/>
  <c r="S78"/>
  <c r="S79"/>
  <c r="S80"/>
  <c r="S81"/>
  <c r="S82"/>
  <c r="S83"/>
  <c r="S84"/>
  <c r="S85"/>
  <c r="S86"/>
  <c r="S87"/>
  <c r="S88"/>
  <c r="S89"/>
  <c r="S90"/>
  <c r="S91"/>
  <c r="S92"/>
  <c r="S93"/>
  <c r="S94"/>
  <c r="S95"/>
  <c r="S96"/>
  <c r="S97"/>
  <c r="S98"/>
  <c r="S99"/>
  <c r="S100"/>
  <c r="S101"/>
  <c r="S102"/>
  <c r="S103"/>
  <c r="S104"/>
  <c r="S105"/>
  <c r="S106"/>
  <c r="S107"/>
  <c r="S108"/>
  <c r="S109"/>
  <c r="S110"/>
  <c r="S111"/>
  <c r="S112"/>
  <c r="S113"/>
  <c r="S114"/>
  <c r="S115"/>
  <c r="S116"/>
  <c r="S117"/>
  <c r="S118"/>
  <c r="S119"/>
  <c r="S120"/>
  <c r="S121"/>
  <c r="S122"/>
  <c r="S123"/>
  <c r="S124"/>
  <c r="S125"/>
  <c r="S126"/>
  <c r="S127"/>
  <c r="S128"/>
  <c r="S129"/>
  <c r="S130"/>
  <c r="S131"/>
  <c r="S132"/>
  <c r="S133"/>
  <c r="S134"/>
  <c r="S135"/>
  <c r="S136"/>
  <c r="S137"/>
  <c r="S138"/>
  <c r="S139"/>
  <c r="S140"/>
  <c r="S141"/>
  <c r="S142"/>
  <c r="S143"/>
  <c r="S144"/>
  <c r="S145"/>
  <c r="S146"/>
  <c r="S147"/>
  <c r="S148"/>
  <c r="S149"/>
  <c r="S150"/>
  <c r="S151"/>
  <c r="S152"/>
  <c r="S153"/>
  <c r="S154"/>
  <c r="S155"/>
  <c r="S156"/>
  <c r="S157"/>
  <c r="S158"/>
  <c r="S159"/>
  <c r="S160"/>
  <c r="S161"/>
  <c r="S162"/>
  <c r="S163"/>
  <c r="S164"/>
  <c r="S165"/>
  <c r="S166"/>
  <c r="S167"/>
  <c r="S168"/>
  <c r="S169"/>
  <c r="S170"/>
  <c r="S171"/>
  <c r="S172"/>
  <c r="S173"/>
  <c r="S174"/>
  <c r="S175"/>
  <c r="S176"/>
  <c r="S177"/>
  <c r="S178"/>
  <c r="S179"/>
  <c r="S180"/>
  <c r="S181"/>
  <c r="S182"/>
  <c r="S183"/>
  <c r="S184"/>
  <c r="S185"/>
  <c r="S186"/>
  <c r="S187"/>
  <c r="S188"/>
  <c r="S189"/>
  <c r="S190"/>
  <c r="S191"/>
  <c r="S192"/>
  <c r="S193"/>
  <c r="S194"/>
  <c r="S195"/>
  <c r="S196"/>
  <c r="S197"/>
  <c r="S198"/>
  <c r="S199"/>
  <c r="S200"/>
  <c r="S201"/>
  <c r="S202"/>
  <c r="S203"/>
  <c r="S204"/>
  <c r="S205"/>
  <c r="S206"/>
  <c r="S207"/>
  <c r="S208"/>
  <c r="S209"/>
  <c r="S210"/>
  <c r="S211"/>
  <c r="S212"/>
  <c r="S213"/>
  <c r="S214"/>
  <c r="S215"/>
  <c r="S216"/>
  <c r="S217"/>
  <c r="S218"/>
  <c r="S219"/>
  <c r="S220"/>
  <c r="S221"/>
  <c r="S222"/>
  <c r="S223"/>
  <c r="S224"/>
  <c r="S225"/>
  <c r="S226"/>
  <c r="S227"/>
  <c r="S228"/>
  <c r="S229"/>
  <c r="S230"/>
  <c r="S231"/>
  <c r="S232"/>
  <c r="S233"/>
  <c r="S234"/>
  <c r="S235"/>
  <c r="S236"/>
  <c r="S237"/>
  <c r="S238"/>
  <c r="S239"/>
  <c r="S240"/>
  <c r="S241"/>
  <c r="S242"/>
  <c r="S243"/>
  <c r="S244"/>
  <c r="S245"/>
  <c r="S246"/>
  <c r="S247"/>
  <c r="S248"/>
  <c r="S249"/>
  <c r="S250"/>
  <c r="S251"/>
  <c r="S252"/>
  <c r="S253"/>
  <c r="S254"/>
  <c r="S255"/>
  <c r="S256"/>
  <c r="S257"/>
  <c r="S258"/>
  <c r="S259"/>
  <c r="S260"/>
  <c r="S261"/>
  <c r="S262"/>
  <c r="S263"/>
  <c r="S264"/>
  <c r="S265"/>
  <c r="S266"/>
  <c r="S267"/>
  <c r="S268"/>
  <c r="S269"/>
  <c r="S270"/>
  <c r="S271"/>
  <c r="S272"/>
  <c r="S273"/>
  <c r="S274"/>
  <c r="S275"/>
  <c r="S276"/>
  <c r="S277"/>
  <c r="S278"/>
  <c r="S279"/>
  <c r="S280"/>
  <c r="S281"/>
  <c r="S282"/>
  <c r="S283"/>
  <c r="S284"/>
  <c r="S285"/>
  <c r="S286"/>
  <c r="S287"/>
  <c r="S288"/>
  <c r="S289"/>
  <c r="S290"/>
  <c r="S291"/>
  <c r="S292"/>
  <c r="S293"/>
  <c r="S294"/>
  <c r="S295"/>
  <c r="S296"/>
  <c r="S297"/>
  <c r="S298"/>
  <c r="S299"/>
  <c r="S300"/>
  <c r="S301"/>
  <c r="S302"/>
  <c r="S303"/>
  <c r="S304"/>
  <c r="S305"/>
  <c r="S306"/>
  <c r="S307"/>
  <c r="S308"/>
  <c r="S309"/>
  <c r="S310"/>
  <c r="S311"/>
  <c r="S312"/>
  <c r="S313"/>
  <c r="S314"/>
  <c r="S315"/>
  <c r="S316"/>
  <c r="S317"/>
  <c r="S318"/>
  <c r="S319"/>
  <c r="S320"/>
  <c r="S321"/>
  <c r="S322"/>
  <c r="S323"/>
  <c r="S324"/>
  <c r="S325"/>
  <c r="S326"/>
  <c r="S327"/>
  <c r="S328"/>
  <c r="S329"/>
  <c r="S330"/>
  <c r="S331"/>
  <c r="S332"/>
  <c r="S333"/>
  <c r="S334"/>
  <c r="S335"/>
  <c r="S336"/>
  <c r="S337"/>
  <c r="S338"/>
  <c r="S339"/>
  <c r="S340"/>
  <c r="S341"/>
  <c r="S342"/>
  <c r="S343"/>
  <c r="S344"/>
  <c r="S345"/>
  <c r="S346"/>
  <c r="S347"/>
  <c r="S348"/>
  <c r="S349"/>
  <c r="S350"/>
  <c r="S351"/>
  <c r="S352"/>
  <c r="S353"/>
  <c r="S354"/>
  <c r="S355"/>
  <c r="S356"/>
  <c r="S357"/>
  <c r="S358"/>
  <c r="S359"/>
  <c r="S360"/>
  <c r="S361"/>
  <c r="S362"/>
  <c r="S363"/>
  <c r="S364"/>
  <c r="S365"/>
  <c r="S366"/>
  <c r="S367"/>
  <c r="S368"/>
  <c r="S369"/>
  <c r="S370"/>
  <c r="S371"/>
  <c r="S372"/>
  <c r="S373"/>
  <c r="S374"/>
  <c r="S375"/>
  <c r="S376"/>
  <c r="S377"/>
  <c r="S378"/>
  <c r="S379"/>
  <c r="S380"/>
  <c r="S381"/>
  <c r="S382"/>
  <c r="S383"/>
  <c r="S384"/>
  <c r="S385"/>
  <c r="S386"/>
  <c r="S387"/>
  <c r="S388"/>
  <c r="S389"/>
  <c r="S390"/>
  <c r="S391"/>
  <c r="S392"/>
  <c r="S393"/>
  <c r="S394"/>
  <c r="S395"/>
  <c r="S396"/>
  <c r="S397"/>
  <c r="S398"/>
  <c r="S399"/>
  <c r="S400"/>
  <c r="S401"/>
  <c r="S402"/>
  <c r="S403"/>
  <c r="S404"/>
  <c r="S405"/>
  <c r="S406"/>
  <c r="S407"/>
  <c r="S408"/>
  <c r="S409"/>
  <c r="S410"/>
  <c r="S411"/>
  <c r="S412"/>
  <c r="S413"/>
  <c r="S414"/>
  <c r="S415"/>
  <c r="S416"/>
  <c r="S417"/>
  <c r="S418"/>
  <c r="S419"/>
  <c r="S420"/>
  <c r="S421"/>
  <c r="S422"/>
  <c r="S423"/>
  <c r="S424"/>
  <c r="S425"/>
  <c r="S426"/>
  <c r="S427"/>
  <c r="S428"/>
  <c r="S429"/>
  <c r="S430"/>
  <c r="S431"/>
  <c r="S432"/>
  <c r="S433"/>
  <c r="S434"/>
  <c r="S435"/>
  <c r="S436"/>
  <c r="S437"/>
  <c r="S438"/>
  <c r="S439"/>
  <c r="S440"/>
  <c r="S441"/>
  <c r="S442"/>
  <c r="S443"/>
  <c r="S444"/>
  <c r="S445"/>
  <c r="S446"/>
  <c r="S447"/>
  <c r="S448"/>
  <c r="S449"/>
  <c r="S450"/>
  <c r="S451"/>
  <c r="S452"/>
  <c r="S453"/>
  <c r="S454"/>
  <c r="S455"/>
  <c r="S456"/>
  <c r="S457"/>
  <c r="S458"/>
  <c r="S459"/>
  <c r="S460"/>
  <c r="S461"/>
  <c r="S462"/>
  <c r="S463"/>
  <c r="S464"/>
  <c r="S465"/>
  <c r="S466"/>
  <c r="S467"/>
  <c r="S468"/>
  <c r="S469"/>
  <c r="S470"/>
  <c r="S471"/>
  <c r="S472"/>
  <c r="S473"/>
  <c r="S474"/>
  <c r="S475"/>
  <c r="S476"/>
  <c r="S477"/>
  <c r="S478"/>
  <c r="S479"/>
  <c r="S480"/>
  <c r="S481"/>
  <c r="S482"/>
  <c r="S483"/>
  <c r="S484"/>
  <c r="S485"/>
  <c r="S486"/>
  <c r="S487"/>
  <c r="S488"/>
  <c r="S489"/>
  <c r="S490"/>
  <c r="S491"/>
  <c r="S492"/>
  <c r="S493"/>
  <c r="S2"/>
</calcChain>
</file>

<file path=xl/sharedStrings.xml><?xml version="1.0" encoding="utf-8"?>
<sst xmlns="http://schemas.openxmlformats.org/spreadsheetml/2006/main" count="17414" uniqueCount="2824">
  <si>
    <t>AssignmentId</t>
  </si>
  <si>
    <t>SubmitTime</t>
  </si>
  <si>
    <t>WorkTimeInSeconds</t>
  </si>
  <si>
    <t>NYHZYE9RABEZ74ZTEY80ZZSZP1ZSAG7ZV8M3T330</t>
  </si>
  <si>
    <t>Tue Feb 02 09:14:38 GMT 2010</t>
  </si>
  <si>
    <t>single</t>
  </si>
  <si>
    <t>Less than $1 per week</t>
  </si>
  <si>
    <t>Female</t>
  </si>
  <si>
    <t>3-6 months</t>
  </si>
  <si>
    <t>White</t>
  </si>
  <si>
    <t>$100,000 - $149,999</t>
  </si>
  <si>
    <t>Less than 1 HIT per week</t>
  </si>
  <si>
    <t>Canada</t>
  </si>
  <si>
    <t>Less than 1 hour per week</t>
  </si>
  <si>
    <t>No</t>
  </si>
  <si>
    <t>fruitful|killtime</t>
  </si>
  <si>
    <t>Some college, no degree</t>
  </si>
  <si>
    <t>I started working on MTurk after the recession but the recession has nothing to do with my decision</t>
  </si>
  <si>
    <t>I was not active before the recession.</t>
  </si>
  <si>
    <t>5+</t>
  </si>
  <si>
    <t>NYHZYE9RABEZ74ZTEY80TVAEYPYJYX9Z1789SY10</t>
  </si>
  <si>
    <t>Mon Feb 08 18:07:08 GMT 2010</t>
  </si>
  <si>
    <t>Arkansas</t>
  </si>
  <si>
    <t>cohabitating</t>
  </si>
  <si>
    <t>$1-$5 per week</t>
  </si>
  <si>
    <t>Asian</t>
  </si>
  <si>
    <t>Less than $10,000</t>
  </si>
  <si>
    <t>10-20 HITs per week</t>
  </si>
  <si>
    <t>Argentina</t>
  </si>
  <si>
    <t>4-8 hours per week</t>
  </si>
  <si>
    <t>Yes, 1 child</t>
  </si>
  <si>
    <t>secondary_income</t>
  </si>
  <si>
    <t>Yes, I started working on MTurk after the recession.</t>
  </si>
  <si>
    <t>I work more on MTurk after the recession.</t>
  </si>
  <si>
    <t>NYHZYE9RABEZ74ZTEY80XWB0QQWCPK6G62MVWYV0</t>
  </si>
  <si>
    <t>Sun Jan 31 23:27:24 GMT 2010</t>
  </si>
  <si>
    <t>Virginia</t>
  </si>
  <si>
    <t>Male</t>
  </si>
  <si>
    <t>0-3 months</t>
  </si>
  <si>
    <t>$75,000 - $99,999</t>
  </si>
  <si>
    <t>100-200 HITs per week</t>
  </si>
  <si>
    <t>United States</t>
  </si>
  <si>
    <t>fruitful</t>
  </si>
  <si>
    <t>Bachelors degree</t>
  </si>
  <si>
    <t>NYHZYE9RABEZ74ZTEY80Z8EZVC410YF2H5YSBHG0</t>
  </si>
  <si>
    <t>Sun Jan 31 15:56:46 GMT 2010</t>
  </si>
  <si>
    <t>Iowa</t>
  </si>
  <si>
    <t>engaged</t>
  </si>
  <si>
    <t>$20-$50 per week</t>
  </si>
  <si>
    <t>$40,500 - $59,999</t>
  </si>
  <si>
    <t>1-5 HITs per week</t>
  </si>
  <si>
    <t>Bahrain</t>
  </si>
  <si>
    <t>it's a great thing this poll.</t>
  </si>
  <si>
    <t>killtime</t>
  </si>
  <si>
    <t>No, I was active before the recession.</t>
  </si>
  <si>
    <t>NYHZYE9RABEZ74ZTEY808YECVFYYFT5ZP7YJZRTZ</t>
  </si>
  <si>
    <t>Thu Feb 11 14:20:29 GMT 2010</t>
  </si>
  <si>
    <t>Thu Feb 11 14:21:35 GMT 2010</t>
  </si>
  <si>
    <t>Arizona</t>
  </si>
  <si>
    <t>married</t>
  </si>
  <si>
    <t>1-2 years</t>
  </si>
  <si>
    <t>500-1000 HITs per week</t>
  </si>
  <si>
    <t>Yes, 2 children</t>
  </si>
  <si>
    <t>fruitful|secondary_income|killtime</t>
  </si>
  <si>
    <t>I work the same amount of time on MTurk as before.</t>
  </si>
  <si>
    <t>NYHZYE9RABEZ74ZTEY80CHSZWNY8Y22ZKAXP3RK0</t>
  </si>
  <si>
    <t>Mon Feb 08 15:08:28 GMT 2010</t>
  </si>
  <si>
    <t>Louisiana</t>
  </si>
  <si>
    <t>$200-$500 per week</t>
  </si>
  <si>
    <t>2-4 years</t>
  </si>
  <si>
    <t>$15,000 - $24,999</t>
  </si>
  <si>
    <t>1000-5000 HITs per week</t>
  </si>
  <si>
    <t>8-20 hours per week</t>
  </si>
  <si>
    <t>fruitful|secondary_income|entertainment|unemployed</t>
  </si>
  <si>
    <t>Graduate degree, Masters</t>
  </si>
  <si>
    <t>NYHZYE9RABEZ74ZTEY80G29RMMYW9AN6GNZZBZZZ</t>
  </si>
  <si>
    <t>Wed Feb 10 03:24:16 GMT 2010</t>
  </si>
  <si>
    <t>none</t>
  </si>
  <si>
    <t>$60,000 - $74,999</t>
  </si>
  <si>
    <t>India</t>
  </si>
  <si>
    <t>2-4 hours per week</t>
  </si>
  <si>
    <t>NYHZYE9RABEZ74ZTEY804TMT0BSJRX8RK7RGSX1Z</t>
  </si>
  <si>
    <t>Mon Feb 08 17:49:36 GMT 2010</t>
  </si>
  <si>
    <t>Connecticut</t>
  </si>
  <si>
    <t>$50-$100 per week</t>
  </si>
  <si>
    <t>Black</t>
  </si>
  <si>
    <t>$10,000 - $14,999</t>
  </si>
  <si>
    <t>NYHZYE9RABEZ74ZTEY80JBX6N1HB531ZSCWD7S8Z</t>
  </si>
  <si>
    <t>Mon Feb 01 08:31:17 GMT 2010</t>
  </si>
  <si>
    <t>Ohio</t>
  </si>
  <si>
    <t>$5-$10 per week</t>
  </si>
  <si>
    <t>200-500 HITs per week</t>
  </si>
  <si>
    <t>secondary_income|entertainment</t>
  </si>
  <si>
    <t>NYHZYE9RABEZ74ZTEY80K9XTGARZ2WKZY0ZDB0DZ</t>
  </si>
  <si>
    <t>Mon Feb 08 04:44:42 GMT 2010</t>
  </si>
  <si>
    <t>Delaware</t>
  </si>
  <si>
    <t>$10-$20 per week</t>
  </si>
  <si>
    <t>50-100 HITs per week</t>
  </si>
  <si>
    <t>fruitful|primary_income|secondary_income|unemployed</t>
  </si>
  <si>
    <t>NYHZYE9RABEZ74ZTEY80BZWZTDY15JFZYCZVGZ20</t>
  </si>
  <si>
    <t>Sun Jan 31 12:37:50 GMT 2010</t>
  </si>
  <si>
    <t>Minnesota</t>
  </si>
  <si>
    <t>fruitful|killtime|entertainment</t>
  </si>
  <si>
    <t>NYHZYE9RABEZ74ZTEY80XG6ZXRZ87H9GSMYG9KC0</t>
  </si>
  <si>
    <t>Thu Feb 11 22:38:31 GMT 2010</t>
  </si>
  <si>
    <t>Florida</t>
  </si>
  <si>
    <t>$25,000 - $39,499</t>
  </si>
  <si>
    <t>Associates degree</t>
  </si>
  <si>
    <t>NYHZYE9RABEZ74ZTEY805R1EH6Y8HYHGZ3RCVWRZ</t>
  </si>
  <si>
    <t>Sun Feb 07 07:23:29 GMT 2010</t>
  </si>
  <si>
    <t>California</t>
  </si>
  <si>
    <t>NYHZYE9RABEZ74ZTEY80CWK2W7WPAXWRZY8C3GZZ</t>
  </si>
  <si>
    <t>Thu Feb 11 05:55:23 GMT 2010</t>
  </si>
  <si>
    <t>secondary_income|killtime</t>
  </si>
  <si>
    <t>Graduate degree, Doctorate</t>
  </si>
  <si>
    <t>NYHZYE9RABEZ74ZTEY80Z30ZW05VC3RERJCQNWX0</t>
  </si>
  <si>
    <t>Thu Jan 28 04:12:16 GMT 2010</t>
  </si>
  <si>
    <t>20-50 HITs per week</t>
  </si>
  <si>
    <t>NYHZYE9RABEZ74ZTEY800X9ZX5S5VZC2WEYXFZNZ</t>
  </si>
  <si>
    <t>Mon Feb 08 04:20:12 GMT 2010</t>
  </si>
  <si>
    <t>Mon Feb 08 04:21:39 GMT 2010</t>
  </si>
  <si>
    <t>Non-US</t>
  </si>
  <si>
    <t>1-2 hours per week</t>
  </si>
  <si>
    <t>Yes, 3 children</t>
  </si>
  <si>
    <t>fruitful|killtime|unemployed</t>
  </si>
  <si>
    <t>NYHZYE9RABEZ74ZTEY809ZTZZ5Y9EZ326XMRTWMZ</t>
  </si>
  <si>
    <t>Mon Feb 01 13:36:02 GMT 2010</t>
  </si>
  <si>
    <t>unemployed</t>
  </si>
  <si>
    <t>NYHZYE9RABEZ74ZTEY801XDZVCZDJWXEVSY4B2MZ</t>
  </si>
  <si>
    <t>Mon Feb 08 05:15:58 GMT 2010</t>
  </si>
  <si>
    <t>Wisconsin</t>
  </si>
  <si>
    <t>6-12 months</t>
  </si>
  <si>
    <t>High School Graduate</t>
  </si>
  <si>
    <t>NYHZYE9RABEZ74ZTEY80JZ9ZY8YBWXM0RQYT9WHZ</t>
  </si>
  <si>
    <t>Wed Feb 10 05:51:45 GMT 2010</t>
  </si>
  <si>
    <t>NYHZYE9RABEZ74ZTEY80CY1ZX5D4SZMZVVZF7RP0</t>
  </si>
  <si>
    <t>Sun Jan 31 10:08:59 GMT 2010</t>
  </si>
  <si>
    <t>Japan</t>
  </si>
  <si>
    <t>NYHZYE9RABEZ74ZTEY807S463XN66YK2MFYN8RQZ</t>
  </si>
  <si>
    <t>Thu Jan 28 01:25:59 GMT 2010</t>
  </si>
  <si>
    <t>Texas</t>
  </si>
  <si>
    <t>NYHZYE9RABEZ74ZTEY80PWNZQY8G5H4ZS8ZWXYVZ</t>
  </si>
  <si>
    <t>Fri Jan 29 20:49:04 GMT 2010</t>
  </si>
  <si>
    <t>Georgia</t>
  </si>
  <si>
    <t>$150,000 - $199,999</t>
  </si>
  <si>
    <t>5-10 HITs per week</t>
  </si>
  <si>
    <t>NYHZYE9RABEZ74ZTEY80WX06XCN9X1FW7RZHETGZ</t>
  </si>
  <si>
    <t>Mon Feb 01 08:26:23 GMT 2010</t>
  </si>
  <si>
    <t>Philippines</t>
  </si>
  <si>
    <t>fruitful|secondary_income|entertainment</t>
  </si>
  <si>
    <t>NYHZYE9RABEZ74ZTEY80F2605DWE5YEZHPCJXZV0</t>
  </si>
  <si>
    <t>Mon Feb 01 14:20:58 GMT 2010</t>
  </si>
  <si>
    <t>entertainment</t>
  </si>
  <si>
    <t>NYHZYE9RABEZ74ZTEY808BA8XHYSNTJ4R1YR0X10</t>
  </si>
  <si>
    <t>Tue Feb 02 01:25:19 GMT 2010</t>
  </si>
  <si>
    <t>I spend a lot on Amazon and every little bit off purchases helps.</t>
  </si>
  <si>
    <t>NYHZYE9RABEZ74ZTEY80BYG0QFYE2J7Z01Y84W8Z</t>
  </si>
  <si>
    <t>Mon Feb 08 15:01:55 GMT 2010</t>
  </si>
  <si>
    <t>NYHZYE9RABEZ74ZTEY806YDZXYXYAZJZR40FZZN0</t>
  </si>
  <si>
    <t>Mon Feb 08 17:30:28 GMT 2010</t>
  </si>
  <si>
    <t>Now a days it has become my hobby</t>
  </si>
  <si>
    <t>NYHZYE9RABEZ74ZTEY80SHDZRMDX808ZVKNHBYBZ</t>
  </si>
  <si>
    <t>Tue Feb 09 15:29:22 GMT 2010</t>
  </si>
  <si>
    <t>Alabama</t>
  </si>
  <si>
    <t>NYHZYE9RABEZ74ZTEY80FYTCH1YNCY96VGZE4WBZ</t>
  </si>
  <si>
    <t>Thu Feb 04 20:44:58 GMT 2010</t>
  </si>
  <si>
    <t>District of Columbia</t>
  </si>
  <si>
    <t>NYHZYE9RABEZ74ZTEY802ZWEYMW411E4K24CCW90</t>
  </si>
  <si>
    <t>Fri Feb 12 10:15:00 GMT 2010</t>
  </si>
  <si>
    <t>Other</t>
  </si>
  <si>
    <t>NYHZYE9RABEZ74ZTEY80KYGASTDSDXAZNTZ9XSN0</t>
  </si>
  <si>
    <t>Tue Feb 02 18:21:27 GMT 2010</t>
  </si>
  <si>
    <t>Pennsylvania</t>
  </si>
  <si>
    <t>secondary_income|killtime|unemployed</t>
  </si>
  <si>
    <t>NYHZYE9RABEZ74ZTEY80BZ2Z4JY7NZV27ZCCXAYZ</t>
  </si>
  <si>
    <t>Mon Feb 08 03:35:19 GMT 2010</t>
  </si>
  <si>
    <t>fruitful|secondary_income</t>
  </si>
  <si>
    <t>NYHZYE9RABEZ74ZTEY806X3ZZWYXRSZE7SHQWWZ0</t>
  </si>
  <si>
    <t>Mon Feb 08 22:59:13 GMT 2010</t>
  </si>
  <si>
    <t>United Kingdom</t>
  </si>
  <si>
    <t>fruitful|unemployed</t>
  </si>
  <si>
    <t>NYHZYE9RABEZ74ZTEY800VYMVRX0XRYGSW8TW0C0</t>
  </si>
  <si>
    <t>Fri Feb 12 10:26:24 GMT 2010</t>
  </si>
  <si>
    <t>I'm broke.</t>
  </si>
  <si>
    <t>secondary_income|unemployed</t>
  </si>
  <si>
    <t>NYHZYE9RABEZ74ZTEY80MG4ZTW5X1KDY31Y20WMZ</t>
  </si>
  <si>
    <t>Tue Feb 02 11:46:28 GMT 2010</t>
  </si>
  <si>
    <t>Spain</t>
  </si>
  <si>
    <t>fruitful|entertainment|unemployed</t>
  </si>
  <si>
    <t>NYHZYE9RABEZ74ZTEY80004Z5YZHEWRZT0Y0TZ60</t>
  </si>
  <si>
    <t>Thu Jan 28 21:54:43 GMT 2010</t>
  </si>
  <si>
    <t>Massachusetts</t>
  </si>
  <si>
    <t>fruitful|secondary_income|unemployed</t>
  </si>
  <si>
    <t>NYHZYE9RABEZ74ZTEY80YXKZ3KH3SZ9C22Z463SZ</t>
  </si>
  <si>
    <t>Sat Feb 06 20:43:29 GMT 2010</t>
  </si>
  <si>
    <t>Montana</t>
  </si>
  <si>
    <t>NYHZYE9RABEZ74ZTEY80ZH0Z0M4ZASA2XSRRTK6Z</t>
  </si>
  <si>
    <t>Thu Jan 28 02:18:26 GMT 2010</t>
  </si>
  <si>
    <t>Rhode Island</t>
  </si>
  <si>
    <t>primary_income|entertainment</t>
  </si>
  <si>
    <t>NYHZYE9RABEZ74ZTEY80VY4J37ZBVHC4PNYKPHJ0</t>
  </si>
  <si>
    <t>Fri Jan 29 21:15:25 GMT 2010</t>
  </si>
  <si>
    <t>NYHZYE9RABEZ74ZTEY808GHZR2HSSR3Z4EYC8JHZ</t>
  </si>
  <si>
    <t>Wed Feb 10 03:22:49 GMT 2010</t>
  </si>
  <si>
    <t>New Jersey</t>
  </si>
  <si>
    <t>Aruba</t>
  </si>
  <si>
    <t>NYHZYE9RABEZ74ZTEY8009GZVZZYBZBZK3HD6G30</t>
  </si>
  <si>
    <t>Thu Jan 28 21:59:37 GMT 2010</t>
  </si>
  <si>
    <t>Nebraska</t>
  </si>
  <si>
    <t>It's to allow me some guilt free spending money.</t>
  </si>
  <si>
    <t>NYHZYE9RABEZ74ZTEY80TJMZRT1DE2DZSCXBPX9Z</t>
  </si>
  <si>
    <t>Fri Feb 05 06:00:21 GMT 2010</t>
  </si>
  <si>
    <t>thank you</t>
  </si>
  <si>
    <t>NYHZYE9RABEZ74ZTEY80DW6ZKYZ69BTZ3NZRC33Z</t>
  </si>
  <si>
    <t>Fri Jan 29 10:27:50 GMT 2010</t>
  </si>
  <si>
    <t>20-40 hours per week</t>
  </si>
  <si>
    <t>NYHZYE9RABEZ74ZTEY80AWNZJPYVCWAZ5RY8NWZZ</t>
  </si>
  <si>
    <t>Mon Feb 08 04:24:59 GMT 2010</t>
  </si>
  <si>
    <t>NYHZYE9RABEZ74ZTEY804ZFZR2H4DZ8ZXJDTFJGZ</t>
  </si>
  <si>
    <t>Tue Feb 09 00:20:07 GMT 2010</t>
  </si>
  <si>
    <t>NYHZYE9RABEZ74ZTEY804Z8MV7Y0WZTM64Z1DJ50</t>
  </si>
  <si>
    <t>Tue Feb 09 21:16:22 GMT 2010</t>
  </si>
  <si>
    <t>New York</t>
  </si>
  <si>
    <t>NYHZYE9RABEZ74ZTEY80AJTYTFGR9X9TRQYD0Z8Z</t>
  </si>
  <si>
    <t>Fri Jan 29 18:40:26 GMT 2010</t>
  </si>
  <si>
    <t>Oregon</t>
  </si>
  <si>
    <t>NYHZYE9RABEZ74ZTEY801ASZNGDPCZXC1BYRN1KZ</t>
  </si>
  <si>
    <t>Tue Feb 09 21:14:16 GMT 2010</t>
  </si>
  <si>
    <t>NYHZYE9RABEZ74ZTEY801K8ZXSWN1J96Q5XGZXAZ</t>
  </si>
  <si>
    <t>Wed Jan 27 23:46:09 GMT 2010</t>
  </si>
  <si>
    <t>Michigan</t>
  </si>
  <si>
    <t>fruitful|primary_income|killtime|entertainment</t>
  </si>
  <si>
    <t>NYHZYE9RABEZ74ZTEY80QWPA18HM0W5TG8ZA3WXZ</t>
  </si>
  <si>
    <t>Thu Jan 28 17:51:24 GMT 2010</t>
  </si>
  <si>
    <t>primary_income|entertainment|unemployed</t>
  </si>
  <si>
    <t>NYHZYE9RABEZ74ZTEY80AXE8K4XXDYYG5FZA4XRZ</t>
  </si>
  <si>
    <t>Sat Feb 06 18:36:53 GMT 2010</t>
  </si>
  <si>
    <t>Illinois</t>
  </si>
  <si>
    <t>fruitful|secondary_income|killtime|entertainment</t>
  </si>
  <si>
    <t>NYHZYE9RABEZ74ZTEY80SYZ0XRD06038WWYV3ZJZ</t>
  </si>
  <si>
    <t>Mon Feb 08 09:59:40 GMT 2010</t>
  </si>
  <si>
    <t>NYHZYE9RABEZ74ZTEY802YARTMZHK29ZJBZJQG3Z</t>
  </si>
  <si>
    <t>Mon Feb 01 23:35:39 GMT 2010</t>
  </si>
  <si>
    <t>Kansas</t>
  </si>
  <si>
    <t>fruitful|primary_income|secondary_income|killtime|entertainment</t>
  </si>
  <si>
    <t>NYHZYE9RABEZ74ZTEY8020FZKJCRFXPZPPDBV250</t>
  </si>
  <si>
    <t>Wed Jan 27 23:46:12 GMT 2010</t>
  </si>
  <si>
    <t>NYHZYE9RABEZ74ZTEY80GYEES74JPZM82RYX0ZJ0</t>
  </si>
  <si>
    <t>Thu Jan 28 00:44:47 GMT 2010</t>
  </si>
  <si>
    <t>I work less on MTurk after the recession.</t>
  </si>
  <si>
    <t>NYHZYE9RABEZ74ZTEY80HTSGWWYQATGZSBCGCRF0</t>
  </si>
  <si>
    <t>Thu Jan 28 08:04:35 GMT 2010</t>
  </si>
  <si>
    <t>I think it's a great way to generate funds for a "rainy day".</t>
  </si>
  <si>
    <t>fruitful|secondary_income|killtime|entertainment|unemployed</t>
  </si>
  <si>
    <t>NYHZYE9RABEZ74ZTEY80PVJZV0YW9YEPN4S3JY1Z</t>
  </si>
  <si>
    <t>Tue Feb 09 22:42:21 GMT 2010</t>
  </si>
  <si>
    <t>Colorado</t>
  </si>
  <si>
    <t>NYHZYE9RABEZ74ZTEY80KW5Z4Y4E9YRZY4004GSZ</t>
  </si>
  <si>
    <t>Thu Feb 11 14:18:51 GMT 2010</t>
  </si>
  <si>
    <t>killtime|entertainment</t>
  </si>
  <si>
    <t>NYHZYE9RABEZ74ZTEY806XE4WQYXDZPW7XRNYXK0</t>
  </si>
  <si>
    <t>Mon Feb 08 04:22:17 GMT 2010</t>
  </si>
  <si>
    <t>NYHZYE9RABEZ74ZTEY80MHGMRY86DZ7ZYV1VKYEZ</t>
  </si>
  <si>
    <t>Thu Jan 28 04:57:56 GMT 2010</t>
  </si>
  <si>
    <t>North Dakota</t>
  </si>
  <si>
    <t>NYHZYE9RABEZ74ZTEY806BDZSGZBFZ4Z79ZV3ZG0</t>
  </si>
  <si>
    <t>Thu Jan 28 13:53:36 GMT 2010</t>
  </si>
  <si>
    <t>$100-$200 per week</t>
  </si>
  <si>
    <t>NYHZYE9RABEZ74ZTEY80KYDZZVSS7WYZHWG4903Z</t>
  </si>
  <si>
    <t>Sat Feb 06 04:42:35 GMT 2010</t>
  </si>
  <si>
    <t>NYHZYE9RABEZ74ZTEY80ZJEZWRYPSZSYTWYB3RGZ</t>
  </si>
  <si>
    <t>Sun Jan 31 15:29:35 GMT 2010</t>
  </si>
  <si>
    <t>NYHZYE9RABEZ74ZTEY80ZXFZQHY8XW1YQ7YD3KQ0</t>
  </si>
  <si>
    <t>Fri Feb 05 15:03:57 GMT 2010</t>
  </si>
  <si>
    <t>Wyoming</t>
  </si>
  <si>
    <t>widowed</t>
  </si>
  <si>
    <t>NYHZYE9RABEZ74ZTEY803X2ZQNX6R98ZY3Y7CBQZ</t>
  </si>
  <si>
    <t>Sun Jan 31 10:58:09 GMT 2010</t>
  </si>
  <si>
    <t>NYHZYE9RABEZ74ZTEY801WKZXES5ZGJZSAS0QYJZ</t>
  </si>
  <si>
    <t>Sun Jan 31 07:58:01 GMT 2010</t>
  </si>
  <si>
    <t>NYHZYE9RABEZ74ZTEY803YR0R8Z82Z66G2C88XWZ</t>
  </si>
  <si>
    <t>Sun Jan 31 18:13:02 GMT 2010</t>
  </si>
  <si>
    <t>I quit my job in November, and I am on the job hunt again.</t>
  </si>
  <si>
    <t>NYHZYE9RABEZ74ZTEY805KHWZ6YYSX1M6DZMGX20</t>
  </si>
  <si>
    <t>Mon Feb 01 23:18:18 GMT 2010</t>
  </si>
  <si>
    <t>NYHZYE9RABEZ74ZTEY80EGXPKNYCZXGYRGYVKGA0</t>
  </si>
  <si>
    <t>Mon Feb 08 04:34:42 GMT 2010</t>
  </si>
  <si>
    <t>South Carolina</t>
  </si>
  <si>
    <t>I can do it while watching TV, so it doesn't feel like a waste of time to watch.</t>
  </si>
  <si>
    <t>NYHZYE9RABEZ74ZTEY806ZMGK9Z01XCZZEYBTAC0</t>
  </si>
  <si>
    <t>Wed Feb 10 03:17:46 GMT 2010</t>
  </si>
  <si>
    <t>Hawaii</t>
  </si>
  <si>
    <t>primary_income</t>
  </si>
  <si>
    <t>NYHZYE9RABEZ74ZTEY806W7ZK8Z9TYPZY9ZN1XM0</t>
  </si>
  <si>
    <t>Wed Feb 03 08:06:25 GMT 2010</t>
  </si>
  <si>
    <t>Indiana</t>
  </si>
  <si>
    <t>very useful site for all people</t>
  </si>
  <si>
    <t>fruitful|primary_income</t>
  </si>
  <si>
    <t>NYHZYE9RABEZ74ZTEY809K5ZJXS5X9GZTXZE9HS0</t>
  </si>
  <si>
    <t>Mon Feb 08 19:22:11 GMT 2010</t>
  </si>
  <si>
    <t>Ireland</t>
  </si>
  <si>
    <t>NYHZYE9RABEZ74ZTEY80Z1HPJ8ZA5WWRR25CYY00</t>
  </si>
  <si>
    <t>Thu Jan 28 01:54:38 GMT 2010</t>
  </si>
  <si>
    <t>NYHZYE9RABEZ74ZTEY80KXXZ10YWTWGTVRYFMW1Z</t>
  </si>
  <si>
    <t>Fri Jan 29 02:23:49 GMT 2010</t>
  </si>
  <si>
    <t>NYHZYE9RABEZ74ZTEY80XSKZ6G4PRJ6ZQD91CK30</t>
  </si>
  <si>
    <t>Tue Feb 09 17:28:15 GMT 2010</t>
  </si>
  <si>
    <t>NYHZYE9RABEZ74ZTEY80CWYCV54H6YFZPJZ84ZWZ</t>
  </si>
  <si>
    <t>Tue Feb 02 22:16:32 GMT 2010</t>
  </si>
  <si>
    <t>Fun survey!</t>
  </si>
  <si>
    <t>NYHZYE9RABEZ74ZTEY80FA7MZ1YXQXCZ66DJ1KK0</t>
  </si>
  <si>
    <t>Fri Feb 05 13:01:17 GMT 2010</t>
  </si>
  <si>
    <t>fruitful|primary_income|secondary_income|entertainment|unemployed</t>
  </si>
  <si>
    <t>NYHZYE9RABEZ74ZTEY80M0GEGCZBFWCATS9TDV70</t>
  </si>
  <si>
    <t>Wed Jan 27 23:50:59 GMT 2010</t>
  </si>
  <si>
    <t>$300,000 or more</t>
  </si>
  <si>
    <t>NYHZYE9RABEZ74ZTEY803RHZQ9Y9Q85Y4YZCRH7Z</t>
  </si>
  <si>
    <t>Sat Jan 30 04:43:29 GMT 2010</t>
  </si>
  <si>
    <t>New Hampshire</t>
  </si>
  <si>
    <t>College student taking way too many majors/minors for a real job, so this helps me make the money to have a little spending cash to buy fiction books and cute jewelry.</t>
  </si>
  <si>
    <t>NYHZYE9RABEZ74ZTEY80NX8Z2JYZ2SAZ3VCY9YMZ</t>
  </si>
  <si>
    <t>Tue Feb 09 18:00:42 GMT 2010</t>
  </si>
  <si>
    <t>I need a little bit more spending case</t>
  </si>
  <si>
    <t>NYHZYE9RABEZ74ZTEY80GX7CHEZ8JYSZT7ZMMB1Z</t>
  </si>
  <si>
    <t>Thu Jan 28 00:24:27 GMT 2010</t>
  </si>
  <si>
    <t>NYHZYE9RABEZ74ZTEY80DZA4W8Z1WWXZZ0NZYWN0</t>
  </si>
  <si>
    <t>Tue Feb 09 01:08:43 GMT 2010</t>
  </si>
  <si>
    <t>NYHZYE9RABEZ74ZTEY8099NZZJCVMZJZZZX0T060</t>
  </si>
  <si>
    <t>Mon Feb 08 15:07:56 GMT 2010</t>
  </si>
  <si>
    <t>West Virginia</t>
  </si>
  <si>
    <t>NYHZYE9RABEZ74ZTEY807TW2JN1DKW8ZZE4E4WE0</t>
  </si>
  <si>
    <t>Wed Feb 10 05:33:32 GMT 2010</t>
  </si>
  <si>
    <t>Alaska</t>
  </si>
  <si>
    <t>separated</t>
  </si>
  <si>
    <t>Yes, 4 or more children</t>
  </si>
  <si>
    <t>NYHZYE9RABEZ74ZTEY80ABJWP3YAASEZ4S8FCW10</t>
  </si>
  <si>
    <t>Wed Feb 10 21:16:47 GMT 2010</t>
  </si>
  <si>
    <t>NYHZYE9RABEZ74ZTEY80R3XZ3FYRGGWCXDZC8Z8Z</t>
  </si>
  <si>
    <t>Thu Feb 11 18:43:49 GMT 2010</t>
  </si>
  <si>
    <t>NYHZYE9RABEZ74ZTEY809KT4Z4GB3XXRYMYY3Z60</t>
  </si>
  <si>
    <t>primary_income|unemployed</t>
  </si>
  <si>
    <t>NYHZYE9RABEZ74ZTEY80FW2ZWS0RDKTZ3ANKNW4Z</t>
  </si>
  <si>
    <t>Sun Jan 31 08:42:07 GMT 2010</t>
  </si>
  <si>
    <t>entertainment|unemployed</t>
  </si>
  <si>
    <t>NYHZYE9RABEZ74ZTEY80MYQZ47YCHX8ZVMYC4310</t>
  </si>
  <si>
    <t>Wed Feb 03 16:45:07 GMT 2010</t>
  </si>
  <si>
    <t>NYHZYE9RABEZ74ZTEY80BAR4YCY4HZTZQSDZ22XZ</t>
  </si>
  <si>
    <t>Fri Feb 05 23:12:20 GMT 2010</t>
  </si>
  <si>
    <t>It's interesting!!! :)</t>
  </si>
  <si>
    <t>NYHZYE9RABEZ74ZTEY80RZPZXGY4YHP43B46VXG0</t>
  </si>
  <si>
    <t>Mon Feb 08 15:33:56 GMT 2010</t>
  </si>
  <si>
    <t>NYHZYE9RABEZ74ZTEY80JYKZ3N8J8KT0VYSWKRJZ</t>
  </si>
  <si>
    <t>Fri Feb 12 13:57:34 GMT 2010</t>
  </si>
  <si>
    <t>Venezuela</t>
  </si>
  <si>
    <t>NYHZYE9RABEZ74ZTEY806R6ZQAZP6Y2Z18ZGW00Z</t>
  </si>
  <si>
    <t>Thu Jan 28 03:01:24 GMT 2010</t>
  </si>
  <si>
    <t>I take surveys, but I like this because you can take them whenever you feel like, instead of having them sent to you.</t>
  </si>
  <si>
    <t>NYHZYE9RABEZ74ZTEY804ZP0ZXHN423Z3ZDDBWBZ</t>
  </si>
  <si>
    <t>Fri Jan 29 13:40:26 GMT 2010</t>
  </si>
  <si>
    <t>I find that it's a good way to spend my time on the computer and make some cash at the same time</t>
  </si>
  <si>
    <t>NYHZYE9RABEZ74ZTEY80B0VZMHYXKJZZJYZ2MJY0</t>
  </si>
  <si>
    <t>Sat Jan 30 16:19:58 GMT 2010</t>
  </si>
  <si>
    <t>Missouri</t>
  </si>
  <si>
    <t>NYHZYE9RABEZ74ZTEY80KVEZW3MGMXTTMFW10X10</t>
  </si>
  <si>
    <t>Tue Feb 09 21:06:25 GMT 2010</t>
  </si>
  <si>
    <t>NYHZYE9RABEZ74ZTEY809VDZZV1PYHR8Y74N6W00</t>
  </si>
  <si>
    <t>Thu Feb 11 19:30:54 GMT 2010</t>
  </si>
  <si>
    <t>NYHZYE9RABEZ74ZTEY807YRZXAH0KXGZ67YVW04Z</t>
  </si>
  <si>
    <t>Fri Jan 29 19:10:38 GMT 2010</t>
  </si>
  <si>
    <t>Uruguay</t>
  </si>
  <si>
    <t>NYHZYE9RABEZ74ZTEY80AXXCYTYVFYAZZ6XFB0XZ</t>
  </si>
  <si>
    <t>Thu Feb 04 01:06:18 GMT 2010</t>
  </si>
  <si>
    <t>fruitful|secondary_income|killtime|unemployed</t>
  </si>
  <si>
    <t>NYHZYE9RABEZ74ZTEY80VW1YPDZTEY6Z3YZ1CYK0</t>
  </si>
  <si>
    <t>Mon Feb 08 04:33:59 GMT 2010</t>
  </si>
  <si>
    <t>NYHZYE9RABEZ74ZTEY809VYZW1MVVXGZW18R69HZ</t>
  </si>
  <si>
    <t>Wed Feb 10 05:03:30 GMT 2010</t>
  </si>
  <si>
    <t>NYHZYE9RABEZ74ZTEY80GXDZHVYX7T4Z5PZ3MX60</t>
  </si>
  <si>
    <t>Thu Jan 28 00:58:58 GMT 2010</t>
  </si>
  <si>
    <t>NYHZYE9RABEZ74ZTEY80XWWWN9Z7492P4SRBDWK0</t>
  </si>
  <si>
    <t>Thu Jan 28 13:04:08 GMT 2010</t>
  </si>
  <si>
    <t>NYHZYE9RABEZ74ZTEY80VH2ZNDM8BZMZSQ07Y2M0</t>
  </si>
  <si>
    <t>Thu Jan 28 17:08:35 GMT 2010</t>
  </si>
  <si>
    <t>secondary_income|entertainment|unemployed</t>
  </si>
  <si>
    <t>NYHZYE9RABEZ74ZTEY8063CZVFWKNWK21XHMBZ5Z</t>
  </si>
  <si>
    <t>Tue Feb 02 06:58:22 GMT 2010</t>
  </si>
  <si>
    <t>NYHZYE9RABEZ74ZTEY802R9Z06ZVEBFEHMYYQ1D0</t>
  </si>
  <si>
    <t>Fri Feb 05 18:08:32 GMT 2010</t>
  </si>
  <si>
    <t>None.</t>
  </si>
  <si>
    <t>NYHZYE9RABEZ74ZTEY80TYVZXNSS8XF8V9YKXSXZ</t>
  </si>
  <si>
    <t>Mon Feb 08 16:26:17 GMT 2010</t>
  </si>
  <si>
    <t>NYHZYE9RABEZ74ZTEY80YXXRV9GXHH8CK01FX8RZ</t>
  </si>
  <si>
    <t>Thu Feb 11 14:45:15 GMT 2010</t>
  </si>
  <si>
    <t>NYHZYE9RABEZ74ZTEY80JW1M3T40TYZZXYY08ZG0</t>
  </si>
  <si>
    <t>Thu Jan 28 00:38:50 GMT 2010</t>
  </si>
  <si>
    <t>fruitful|primary_income|unemployed</t>
  </si>
  <si>
    <t>NYHZYE9RABEZ74ZTEY80EAEZW9ZXT3WZSEYWNJ4Z</t>
  </si>
  <si>
    <t>Sun Jan 31 05:54:16 GMT 2010</t>
  </si>
  <si>
    <t>$200,000 - $249,999</t>
  </si>
  <si>
    <t>NYHZYE9RABEZ74ZTEY806W7Y5RZSWBS0X6DX9W40</t>
  </si>
  <si>
    <t>Wed Feb 03 09:42:02 GMT 2010</t>
  </si>
  <si>
    <t>Slovenia</t>
  </si>
  <si>
    <t>NYHZYE9RABEZ74ZTEY80GY4ZXYY4BZTMSJWQWXG0</t>
  </si>
  <si>
    <t>Thu Feb 11 00:52:39 GMT 2010</t>
  </si>
  <si>
    <t>NYHZYE9RABEZ74ZTEY80JXDEXBYCYJC4014GX200</t>
  </si>
  <si>
    <t>Thu Feb 11 15:20:32 GMT 2010</t>
  </si>
  <si>
    <t>I sit in front of a computer all day, so MTurk is a great way to build up pennies which I can then use on Amazon.</t>
  </si>
  <si>
    <t>NYHZYE9RABEZ74ZTEY80BZTR0KZWCXP8Z8WJ8ZHZ</t>
  </si>
  <si>
    <t>Fri Feb 12 11:56:23 GMT 2010</t>
  </si>
  <si>
    <t>NYHZYE9RABEZ74ZTEY80FG8ZYQCN726G3VDJY8P0</t>
  </si>
  <si>
    <t>Thu Jan 28 16:29:21 GMT 2010</t>
  </si>
  <si>
    <t>Washington</t>
  </si>
  <si>
    <t>I use the money to make extra payments on a credit card I am trying to pay off.</t>
  </si>
  <si>
    <t>NYHZYE9RABEZ74ZTEY80EAFZK3DFKYYEQXSTXS9Z</t>
  </si>
  <si>
    <t>Fri Jan 29 07:10:47 GMT 2010</t>
  </si>
  <si>
    <t>NYHZYE9RABEZ74ZTEY8019NWHBNVAZ5ESDY8TJQZ</t>
  </si>
  <si>
    <t>Wed Feb 10 05:01:42 GMT 2010</t>
  </si>
  <si>
    <t>Was in a car accident many years ago and this is all I can do right now for income.</t>
  </si>
  <si>
    <t>More than 5000 HITs per week</t>
  </si>
  <si>
    <t>More than 40 hours per week</t>
  </si>
  <si>
    <t>Thank you!</t>
  </si>
  <si>
    <t>NYHZYE9RABEZ74ZTEY80HYCYJCZPHW5ZKZZTZV6Z</t>
  </si>
  <si>
    <t>Thu Jan 28 00:25:16 GMT 2010</t>
  </si>
  <si>
    <t>NYHZYE9RABEZ74ZTEY80ERMT4PC6WX3ZXVCNJBM0</t>
  </si>
  <si>
    <t>Fri Jan 29 04:34:43 GMT 2010</t>
  </si>
  <si>
    <t>NYHZYE9RABEZ74ZTEY806V8ZRAZC8VW0ZEY8SAQZ</t>
  </si>
  <si>
    <t>Sun Jan 31 16:06:08 GMT 2010</t>
  </si>
  <si>
    <t>I need the money very badly. I have almost no other income source.</t>
  </si>
  <si>
    <t>NYHZYE9RABEZ74ZTEY804XPMK2ZCAZJZX2YP6JV0</t>
  </si>
  <si>
    <t>Mon Feb 08 04:08:57 GMT 2010</t>
  </si>
  <si>
    <t>Maine</t>
  </si>
  <si>
    <t>NYHZYE9RABEZ74ZTEY80D3WZ22CP71PZ1B0QMXB0</t>
  </si>
  <si>
    <t>Thu Jan 28 05:05:19 GMT 2010</t>
  </si>
  <si>
    <t>NYHZYE9RABEZ74ZTEY80C90ZZ3ZMHGMZ49H3DGD0</t>
  </si>
  <si>
    <t>Thu Jan 28 08:10:59 GMT 2010</t>
  </si>
  <si>
    <t>Germany</t>
  </si>
  <si>
    <t>NYHZYE9RABEZ74ZTEY803XFG32Z069WESGY5AW90</t>
  </si>
  <si>
    <t>Fri Jan 29 10:21:36 GMT 2010</t>
  </si>
  <si>
    <t>I participate to try and get Cash for Offerpal, which I can then use on Gaiaonline.</t>
  </si>
  <si>
    <t>Singapore</t>
  </si>
  <si>
    <t>Sometimes, Mturk hits requiring many words are not worth the effort to complete.</t>
  </si>
  <si>
    <t>NYHZYE9RABEZ74ZTEY80BXW4V1YVJJTAV3YXYAB0</t>
  </si>
  <si>
    <t>Fri Jan 29 15:42:40 GMT 2010</t>
  </si>
  <si>
    <t>NYHZYE9RABEZ74ZTEY80V862XMYXBWHZYA5PWXB0</t>
  </si>
  <si>
    <t>Sun Jan 31 06:02:40 GMT 2010</t>
  </si>
  <si>
    <t>extra income</t>
  </si>
  <si>
    <t>no comments</t>
  </si>
  <si>
    <t>NYHZYE9RABEZ74ZTEY80P8JRV0ZZ60CZSHZSGZ5Z</t>
  </si>
  <si>
    <t>Fri Feb 05 03:52:38 GMT 2010</t>
  </si>
  <si>
    <t>Easy to do tasks that can provide me with income to buy wants while I'm watching tv.</t>
  </si>
  <si>
    <t>NYHZYE9RABEZ74ZTEY80EY4J3SY6YVCZ21YQBZ0Z</t>
  </si>
  <si>
    <t>Fri Feb 05 16:16:24 GMT 2010</t>
  </si>
  <si>
    <t>Romania</t>
  </si>
  <si>
    <t>NYHZYE9RABEZ74ZTEY80QRXZX8Z5G1TZ67ZHQYA0</t>
  </si>
  <si>
    <t>Tue Feb 09 21:07:41 GMT 2010</t>
  </si>
  <si>
    <t>Kentucky</t>
  </si>
  <si>
    <t>NYHZYE9RABEZ74ZTEY801KKZZ5YVEZYZTBMEJWKZ</t>
  </si>
  <si>
    <t>Fri Feb 12 14:34:58 GMT 2010</t>
  </si>
  <si>
    <t>NYHZYE9RABEZ74ZTEY80CXRZXNZ6GBDCK089Q3SZ</t>
  </si>
  <si>
    <t>Tue Feb 02 01:22:12 GMT 2010</t>
  </si>
  <si>
    <t>Hope this helps!  Good luck with your research!</t>
  </si>
  <si>
    <t>NYHZYE9RABEZ74ZTEY80YWA8M91Y4XNZX4ZWHYY0</t>
  </si>
  <si>
    <t>Sat Feb 06 07:00:19 GMT 2010</t>
  </si>
  <si>
    <t>NYHZYE9RABEZ74ZTEY80MYYZXV9HWZKZ24SG5RT0</t>
  </si>
  <si>
    <t>Thu Jan 28 08:11:39 GMT 2010</t>
  </si>
  <si>
    <t>Nothing, this was interesting!</t>
  </si>
  <si>
    <t>NYHZYE9RABEZ74ZTEY80YS3ZRTWGZZHWXPHEZZJ0</t>
  </si>
  <si>
    <t>Sat Jan 30 14:58:49 GMT 2010</t>
  </si>
  <si>
    <t>NYHZYE9RABEZ74ZTEY80DYPZ1V1N5YNZ1FYV6Y30</t>
  </si>
  <si>
    <t>Mon Feb 08 04:33:23 GMT 2010</t>
  </si>
  <si>
    <t>NYHZYE9RABEZ74ZTEY80SWYZXSZW3YKZTYXZBHFZ</t>
  </si>
  <si>
    <t>Tue Feb 09 03:03:47 GMT 2010</t>
  </si>
  <si>
    <t>New Zealand</t>
  </si>
  <si>
    <t>NYHZYE9RABEZ74ZTEY80KWJJJRN5DWRJSZXKDZ3Z</t>
  </si>
  <si>
    <t>Thu Jan 28 16:31:04 GMT 2010</t>
  </si>
  <si>
    <t>n/a</t>
  </si>
  <si>
    <t>NYHZYE9RABEZ74ZTEY80JTEAZWZ6E2CZVPYF7B20</t>
  </si>
  <si>
    <t>Fri Jan 29 23:58:32 GMT 2010</t>
  </si>
  <si>
    <t>Just started working on a lot more hits last 2 weeks. Have been very adversely affected by econmic conditions. Need every dime.</t>
  </si>
  <si>
    <t>NYHZYE9RABEZ74ZTEY808WPGKEYXZXJ2KTY58YFZ</t>
  </si>
  <si>
    <t>Sun Jan 31 18:41:37 GMT 2010</t>
  </si>
  <si>
    <t>NYHZYE9RABEZ74ZTEY803X8ZSK8F3KNYY89Y5W00</t>
  </si>
  <si>
    <t>Thu Feb 04 21:59:15 GMT 2010</t>
  </si>
  <si>
    <t>NYHZYE9RABEZ74ZTEY80VRHCYXYRGWPZ0WC7QWA0</t>
  </si>
  <si>
    <t>Thu Feb 04 23:20:45 GMT 2010</t>
  </si>
  <si>
    <t>NYHZYE9RABEZ74ZTEY802J1RWGZR1XDZVWZGV1PZ</t>
  </si>
  <si>
    <t>Wed Feb 10 16:30:47 GMT 2010</t>
  </si>
  <si>
    <t>NYHZYE9RABEZ74ZTEY80J0JZYG8D9B2ATAZJ3XCZ</t>
  </si>
  <si>
    <t>Fri Feb 12 10:16:02 GMT 2010</t>
  </si>
  <si>
    <t>NYHZYE9RABEZ74ZTEY80KX6ZS8YNMAYENZY0DYNZ</t>
  </si>
  <si>
    <t>Thu Jan 28 00:06:24 GMT 2010</t>
  </si>
  <si>
    <t>NYHZYE9RABEZ74ZTEY803YGCXZZS2YGZQDYN6V40</t>
  </si>
  <si>
    <t>Thu Jan 28 05:00:59 GMT 2010</t>
  </si>
  <si>
    <t>Turkey</t>
  </si>
  <si>
    <t>NYHZYE9RABEZ74ZTEY80Q3YZQ9ZHKX8ZTGZ1MZN0</t>
  </si>
  <si>
    <t>Sat Jan 30 18:17:13 GMT 2010</t>
  </si>
  <si>
    <t>thanks</t>
  </si>
  <si>
    <t>NYHZYE9RABEZ74ZTEY80WJST1FZCAYX07S8SVT20</t>
  </si>
  <si>
    <t>Wed Feb 03 15:21:18 GMT 2010</t>
  </si>
  <si>
    <t>Its a nice way to spend free time when I am on the computer with nothing to do.  I also find some of the tasks to be interesting.</t>
  </si>
  <si>
    <t>NYHZYE9RABEZ74ZTEY804WEMG4MPAYSZJ9Y8TX80</t>
  </si>
  <si>
    <t>Mon Feb 08 15:03:32 GMT 2010</t>
  </si>
  <si>
    <t>NYHZYE9RABEZ74ZTEY802WPY29YT4K8ZQC5SHGK0</t>
  </si>
  <si>
    <t>Thu Jan 28 23:08:57 GMT 2010</t>
  </si>
  <si>
    <t>As a college student who spends all my income on tuition and books, I thought it would be a fun way to get a little money that I can spend on something fun.</t>
  </si>
  <si>
    <t>NYHZYE9RABEZ74ZTEY80ZZBZPAYTCBKG71YF98P0</t>
  </si>
  <si>
    <t>Tue Feb 02 05:00:25 GMT 2010</t>
  </si>
  <si>
    <t>NYHZYE9RABEZ74ZTEY8059NZXD14A18JRBY470Z0</t>
  </si>
  <si>
    <t>Mon Feb 08 04:18:26 GMT 2010</t>
  </si>
  <si>
    <t>I like mturk as it offers some money for shopping needs.</t>
  </si>
  <si>
    <t>I love Mturk.</t>
  </si>
  <si>
    <t>NYHZYE9RABEZ74ZTEY807W10KNZ4SZVC3SYX9ZGZ</t>
  </si>
  <si>
    <t>Wed Feb 10 06:05:34 GMT 2010</t>
  </si>
  <si>
    <t>NYHZYE9RABEZ74ZTEY80VYEMRRWAQZ4Z0N8X5T9Z</t>
  </si>
  <si>
    <t>Thu Jan 28 02:37:22 GMT 2010</t>
  </si>
  <si>
    <t>NYHZYE9RABEZ74ZTEY80V85ZZDZXX32MRANT1WP0</t>
  </si>
  <si>
    <t>Sun Jan 31 16:08:48 GMT 2010</t>
  </si>
  <si>
    <t>NYHZYE9RABEZ74ZTEY804W7ZTA54BWZAM8YDP01Z</t>
  </si>
  <si>
    <t>Tue Feb 02 15:03:56 GMT 2010</t>
  </si>
  <si>
    <t>Belgium</t>
  </si>
  <si>
    <t>NYHZYE9RABEZ74ZTEY80XVXP5MWKFAMZ1GYN6YF0</t>
  </si>
  <si>
    <t>Wed Feb 10 05:35:36 GMT 2010</t>
  </si>
  <si>
    <t>NYHZYE9RABEZ74ZTEY805HVT74MPZXTP66Z5VYWZ</t>
  </si>
  <si>
    <t>Thu Feb 11 14:24:45 GMT 2010</t>
  </si>
  <si>
    <t>NYHZYE9RABEZ74ZTEY80QWJG77DFQWTZJAYK0WV0</t>
  </si>
  <si>
    <t>Thu Jan 28 00:32:31 GMT 2010</t>
  </si>
  <si>
    <t>I just like doing hits</t>
  </si>
  <si>
    <t>NYHZYE9RABEZ74ZTEY80DA7ZK945SKBZXWYVEWPZ</t>
  </si>
  <si>
    <t>Thu Jan 28 01:17:20 GMT 2010</t>
  </si>
  <si>
    <t>NYHZYE9RABEZ74ZTEY80PXHE0AWMTXY0WNXQPSMZ</t>
  </si>
  <si>
    <t>Mon Feb 01 13:35:40 GMT 2010</t>
  </si>
  <si>
    <t>NYHZYE9RABEZ74ZTEY80TWSEWTYMPWVMVAYG3HQ0</t>
  </si>
  <si>
    <t>Tue Feb 02 05:19:51 GMT 2010</t>
  </si>
  <si>
    <t>Tennessee</t>
  </si>
  <si>
    <t>NYHZYE9RABEZ74ZTEY80AZPZGYSPKTTZ7A1N9R6Z</t>
  </si>
  <si>
    <t>Sun Feb 07 18:49:48 GMT 2010</t>
  </si>
  <si>
    <t>NYHZYE9RABEZ74ZTEY80TW5ZG88EM9V455ZW6RF0</t>
  </si>
  <si>
    <t>Thu Jan 28 13:01:29 GMT 2010</t>
  </si>
  <si>
    <t>NYHZYE9RABEZ74ZTEY80WHQZJDZ9XA9P0RCTAYFZ</t>
  </si>
  <si>
    <t>Thu Jan 28 16:03:08 GMT 2010</t>
  </si>
  <si>
    <t>NYHZYE9RABEZ74ZTEY80MGMZ5FSKXYDGKDRMRWG0</t>
  </si>
  <si>
    <t>Thu Feb 04 02:17:27 GMT 2010</t>
  </si>
  <si>
    <t>NYHZYE9RABEZ74ZTEY80FXWZG6YZZZ6MRR1DSYZZ</t>
  </si>
  <si>
    <t>Fri Feb 05 11:12:39 GMT 2010</t>
  </si>
  <si>
    <t>Some High School</t>
  </si>
  <si>
    <t>NYHZYE9RABEZ74ZTEY807Y9GMJYXS83ZWVR9NYAZ</t>
  </si>
  <si>
    <t>Mon Feb 08 04:08:36 GMT 2010</t>
  </si>
  <si>
    <t>Mon Feb 08 04:10:52 GMT 2010</t>
  </si>
  <si>
    <t>divorced</t>
  </si>
  <si>
    <t>NYHZYE9RABEZ74ZTEY80VTCZMHZEQ01Z09HK007Z</t>
  </si>
  <si>
    <t>Tue Feb 09 09:15:49 GMT 2010</t>
  </si>
  <si>
    <t>NYHZYE9RABEZ74ZTEY80GAYZYZYCPSP2T2M3DX9Z</t>
  </si>
  <si>
    <t>Fri Jan 29 03:07:16 GMT 2010</t>
  </si>
  <si>
    <t>NYHZYE9RABEZ74ZTEY804WR2M701SZDRXDZPV390</t>
  </si>
  <si>
    <t>Sat Jan 30 04:41:17 GMT 2010</t>
  </si>
  <si>
    <t>NYHZYE9RABEZ74ZTEY80X2SZW6RPZX5YRNZ3ZXFZ</t>
  </si>
  <si>
    <t>Wed Feb 10 20:26:41 GMT 2010</t>
  </si>
  <si>
    <t>NYHZYE9RABEZ74ZTEY80RXGZ2FXY1ZHTYH4CG8E0</t>
  </si>
  <si>
    <t>Wed Feb 03 21:47:49 GMT 2010</t>
  </si>
  <si>
    <t>NYHZYE9RABEZ74ZTEY80EGMZNACN3X7ZJEZSHR90</t>
  </si>
  <si>
    <t>Thu Feb 04 17:45:37 GMT 2010</t>
  </si>
  <si>
    <t>NYHZYE9RABEZ74ZTEY802WD6S8Y35G7ZV6ZR0TP0</t>
  </si>
  <si>
    <t>Sun Feb 07 17:36:58 GMT 2010</t>
  </si>
  <si>
    <t>NYHZYE9RABEZ74ZTEY80E81W7N47JZCZ23D7MK7Z</t>
  </si>
  <si>
    <t>Wed Feb 10 05:03:08 GMT 2010</t>
  </si>
  <si>
    <t>I'm putting the money away in a travel account.</t>
  </si>
  <si>
    <t>NYHZYE9RABEZ74ZTEY808922XJSE42KRNT14CZ30</t>
  </si>
  <si>
    <t>Thu Feb 11 19:32:18 GMT 2010</t>
  </si>
  <si>
    <t>NYHZYE9RABEZ74ZTEY80BK48NMZZTBDTZBZWY1JZ</t>
  </si>
  <si>
    <t>Fri Jan 29 07:31:25 GMT 2010</t>
  </si>
  <si>
    <t>Maryland</t>
  </si>
  <si>
    <t>NYHZYE9RABEZ74ZTEY80417861ZQ1WMEV5HA410Z</t>
  </si>
  <si>
    <t>Mon Feb 01 04:27:37 GMT 2010</t>
  </si>
  <si>
    <t>NYHZYE9RABEZ74ZTEY80JZZEP1SYZ9MZH3YVJ3V0</t>
  </si>
  <si>
    <t>Mon Feb 08 04:11:50 GMT 2010</t>
  </si>
  <si>
    <t>NYHZYE9RABEZ74ZTEY80HY5ZSCZ868AZTT1PVRPZ</t>
  </si>
  <si>
    <t>Mon Feb 08 13:14:12 GMT 2010</t>
  </si>
  <si>
    <t>NYHZYE9RABEZ74ZTEY80NBDPSAZGRXFM1ZYP8GJZ</t>
  </si>
  <si>
    <t>Fri Feb 12 10:14:20 GMT 2010</t>
  </si>
  <si>
    <t>NYHZYE9RABEZ74ZTEY80EX0YRT1JGYP2YRYB6ZR0</t>
  </si>
  <si>
    <t>Wed Jan 27 23:46:17 GMT 2010</t>
  </si>
  <si>
    <t>North Carolina</t>
  </si>
  <si>
    <t>More than $500 per week</t>
  </si>
  <si>
    <t>Great site, great survey!  Thank you.</t>
  </si>
  <si>
    <t>NYHZYE9RABEZ74ZTEY808XTZSSW2CWNET3XB124Z</t>
  </si>
  <si>
    <t>Thu Jan 28 04:35:36 GMT 2010</t>
  </si>
  <si>
    <t>NYHZYE9RABEZ74ZTEY80XJ9Z5BYR7ZJRQDHX3TE0</t>
  </si>
  <si>
    <t>Thu Jan 28 15:40:49 GMT 2010</t>
  </si>
  <si>
    <t>NYHZYE9RABEZ74ZTEY80RHWWRSCCSSW4GS8NFWNZ</t>
  </si>
  <si>
    <t>Fri Feb 05 10:06:40 GMT 2010</t>
  </si>
  <si>
    <t>NYHZYE9RABEZ74ZTEY807YQZSKZKVXKGZQ42Z2P0</t>
  </si>
  <si>
    <t>Tue Feb 09 22:25:50 GMT 2010</t>
  </si>
  <si>
    <t>NYHZYE9RABEZ74ZTEY80WXEE00ZG3G4ZGGYQPW60</t>
  </si>
  <si>
    <t>Thu Jan 28 06:23:04 GMT 2010</t>
  </si>
  <si>
    <t>Thank you !!</t>
  </si>
  <si>
    <t>NYHZYE9RABEZ74ZTEY80W254XPZHRHJEKGZBSXG0</t>
  </si>
  <si>
    <t>Sun Jan 31 19:04:05 GMT 2010</t>
  </si>
  <si>
    <t>NYHZYE9RABEZ74ZTEY803HZG5JGB281YGEYNZWAZ</t>
  </si>
  <si>
    <t>Sun Feb 07 05:49:39 GMT 2010</t>
  </si>
  <si>
    <t>NYHZYE9RABEZ74ZTEY80480Z5TY2CY3WMQYZT81Z</t>
  </si>
  <si>
    <t>Fri Jan 29 15:16:11 GMT 2010</t>
  </si>
  <si>
    <t>NYHZYE9RABEZ74ZTEY804GRPKXY0XZ2ZG3830ZZZ</t>
  </si>
  <si>
    <t>Mon Feb 01 18:31:37 GMT 2010</t>
  </si>
  <si>
    <t>NYHZYE9RABEZ74ZTEY80KZQZYPYTN26ZVWNDHVWZ</t>
  </si>
  <si>
    <t>Fri Feb 05 12:05:12 GMT 2010</t>
  </si>
  <si>
    <t>Morocco</t>
  </si>
  <si>
    <t>NYHZYE9RABEZ74ZTEY80ZY62RBZ11YN2VHZA9XVZ</t>
  </si>
  <si>
    <t>Sun Feb 07 03:23:25 GMT 2010</t>
  </si>
  <si>
    <t>NYHZYE9RABEZ74ZTEY80YWEZ1XMDCXFZWSH2TVAZ</t>
  </si>
  <si>
    <t>Sun Feb 07 15:32:37 GMT 2010</t>
  </si>
  <si>
    <t>NYHZYE9RABEZ74ZTEY802GKZ78831X68W9N92W0Z</t>
  </si>
  <si>
    <t>Mon Feb 08 16:17:35 GMT 2010</t>
  </si>
  <si>
    <t>NYHZYE9RABEZ74ZTEY80TW3JGMZXFXW63QSCHH3Z</t>
  </si>
  <si>
    <t>Thu Feb 11 02:31:20 GMT 2010</t>
  </si>
  <si>
    <t>NYHZYE9RABEZ74ZTEY808RYG7EYB9J46VQCDKJR0</t>
  </si>
  <si>
    <t>Thu Jan 28 00:36:30 GMT 2010</t>
  </si>
  <si>
    <t>NYHZYE9RABEZ74ZTEY80M1FZTKWY5RTZX6YZQY90</t>
  </si>
  <si>
    <t>Thu Jan 28 20:12:22 GMT 2010</t>
  </si>
  <si>
    <t>NYHZYE9RABEZ74ZTEY80SYGZVBHS69Q2YPY12Y20</t>
  </si>
  <si>
    <t>Fri Jan 29 07:31:17 GMT 2010</t>
  </si>
  <si>
    <t>NYHZYE9RABEZ74ZTEY80Q09ZSKY8Q20Z6506XZK0</t>
  </si>
  <si>
    <t>Sat Jan 30 00:20:05 GMT 2010</t>
  </si>
  <si>
    <t>Glad to provide assistance in this study.</t>
  </si>
  <si>
    <t>secondary_income|killtime|entertainment</t>
  </si>
  <si>
    <t>NYHZYE9RABEZ74ZTEY806WDZG4YK5WDPG00YRZD0</t>
  </si>
  <si>
    <t>Sat Jan 30 04:55:45 GMT 2010</t>
  </si>
  <si>
    <t>NYHZYE9RABEZ74ZTEY80BTYZ4PC2NWAZRDZDZW40</t>
  </si>
  <si>
    <t>Wed Feb 03 05:09:07 GMT 2010</t>
  </si>
  <si>
    <t>NYHZYE9RABEZ74ZTEY800XPZWFYE62SZY24DXRVZ</t>
  </si>
  <si>
    <t>Sat Feb 06 05:30:43 GMT 2010</t>
  </si>
  <si>
    <t>fruitful|primary_income|secondary_income|entertainment</t>
  </si>
  <si>
    <t>NYHZYE9RABEZ74ZTEY80DX2J55Z0XBQRSXZBHYC0</t>
  </si>
  <si>
    <t>Mon Feb 08 04:31:22 GMT 2010</t>
  </si>
  <si>
    <t>NYHZYE9RABEZ74ZTEY806WGZXPHSGYYYQ7YGNS4Z</t>
  </si>
  <si>
    <t>Tue Feb 09 19:52:37 GMT 2010</t>
  </si>
  <si>
    <t>I like having the ability to spend small amounts of time earning money.</t>
  </si>
  <si>
    <t>NYHZYE9RABEZ74ZTEY804WP6PTYTXBJZTPZ7GY10</t>
  </si>
  <si>
    <t>Wed Feb 10 03:51:42 GMT 2010</t>
  </si>
  <si>
    <t>NYHZYE9RABEZ74ZTEY80FYQZ2NZETX6ZWPYX9K4Z</t>
  </si>
  <si>
    <t>Thu Feb 11 21:16:58 GMT 2010</t>
  </si>
  <si>
    <t>mostly just to kill time while watching tv, and making a tiny bit of $ for gas or beer.</t>
  </si>
  <si>
    <t>NYHZYE9RABEZ74ZTEY80FZJCXXZDTXCZN1NFPKM0</t>
  </si>
  <si>
    <t>Thu Jan 28 08:14:17 GMT 2010</t>
  </si>
  <si>
    <t>Peru</t>
  </si>
  <si>
    <t>NYHZYE9RABEZ74ZTEY80EZHTX2HE5XMZ2PR7RZ00</t>
  </si>
  <si>
    <t>Thu Jan 28 16:02:02 GMT 2010</t>
  </si>
  <si>
    <t>Russia</t>
  </si>
  <si>
    <t>NYHZYE9RABEZ74ZTEY80NA3ZGKM9PXGMXPYFNX5Z</t>
  </si>
  <si>
    <t>Sat Jan 30 06:18:02 GMT 2010</t>
  </si>
  <si>
    <t>NYHZYE9RABEZ74ZTEY80PZ3ZK6ZSV9RCY3YMAW70</t>
  </si>
  <si>
    <t>Tue Feb 02 14:21:30 GMT 2010</t>
  </si>
  <si>
    <t>Just trying out to see what it is like.</t>
  </si>
  <si>
    <t>Hungary</t>
  </si>
  <si>
    <t>NYHZYE9RABEZ74ZTEY80AT4TV3ZEKXZZGTZZX9CZ</t>
  </si>
  <si>
    <t>Tue Feb 02 20:05:15 GMT 2010</t>
  </si>
  <si>
    <t>NYHZYE9RABEZ74ZTEY80WWCASFY7CZSZ2NSFVWT0</t>
  </si>
  <si>
    <t>Sun Feb 07 12:01:08 GMT 2010</t>
  </si>
  <si>
    <t>NYHZYE9RABEZ74ZTEY80KJTMJVYM7W2Z199W9WN0</t>
  </si>
  <si>
    <t>Mon Feb 08 15:07:55 GMT 2010</t>
  </si>
  <si>
    <t>fruitful|primary_income|secondary_income|killtime</t>
  </si>
  <si>
    <t>NYHZYE9RABEZ74ZTEY80MYR2SGZWEWPZ2QXQTHMZ</t>
  </si>
  <si>
    <t>NYHZYE9RABEZ74ZTEY80WZZZSGSRPWEZHE89RR6Z</t>
  </si>
  <si>
    <t>Fri Jan 29 06:29:35 GMT 2010</t>
  </si>
  <si>
    <t>NYHZYE9RABEZ74ZTEY80BWMG46X1989ZMCYGHZKZ</t>
  </si>
  <si>
    <t>Tue Feb 02 15:56:06 GMT 2010</t>
  </si>
  <si>
    <t>I am currently saving up towards a vacation, and am using the earnings on Mechanical Turk as one of my primary methods of saving for this trip.</t>
  </si>
  <si>
    <t>NYHZYE9RABEZ74ZTEY80RV5P7DDJRZA0W9Y3KWKZ</t>
  </si>
  <si>
    <t>Fri Feb 05 09:57:36 GMT 2010</t>
  </si>
  <si>
    <t>NYHZYE9RABEZ74ZTEY80P3NZVMX3DXGYYQZNBBFZ</t>
  </si>
  <si>
    <t>Sat Jan 30 06:36:02 GMT 2010</t>
  </si>
  <si>
    <t>NYHZYE9RABEZ74ZTEY80KHEA1PYY20ZR5YZVAVMZ</t>
  </si>
  <si>
    <t>Sun Jan 31 05:35:49 GMT 2010</t>
  </si>
  <si>
    <t>This is my one and only one income.</t>
  </si>
  <si>
    <t>NYHZYE9RABEZ74ZTEY80MRVZRXZX1WTZWXC55XFZ</t>
  </si>
  <si>
    <t>Wed Feb 03 05:15:28 GMT 2010</t>
  </si>
  <si>
    <t>NYHZYE9RABEZ74ZTEY8013ZZ5MY1MZJJZ4XWQYNZ</t>
  </si>
  <si>
    <t>Thu Feb 04 20:01:41 GMT 2010</t>
  </si>
  <si>
    <t>NYHZYE9RABEZ74ZTEY80BXWTJCCZGZNYSW0XAAXZ</t>
  </si>
  <si>
    <t>Tue Feb 09 02:43:39 GMT 2010</t>
  </si>
  <si>
    <t>NYHZYE9RABEZ74ZTEY80XV8JZMZ16VK2KA014KN0</t>
  </si>
  <si>
    <t>Tue Feb 09 21:14:08 GMT 2010</t>
  </si>
  <si>
    <t>Ukraine</t>
  </si>
  <si>
    <t>NYHZYE9RABEZ74ZTEY804Y2WV3YFBY1ZVCS0FZZZ</t>
  </si>
  <si>
    <t>Mon Feb 08 06:35:33 GMT 2010</t>
  </si>
  <si>
    <t>NYHZYE9RABEZ74ZTEY80RX9ZGXYP8YHZ36ZCZVF0</t>
  </si>
  <si>
    <t>Wed Jan 27 23:52:40 GMT 2010</t>
  </si>
  <si>
    <t>fruitful|primary_income|entertainment|unemployed</t>
  </si>
  <si>
    <t>NYHZYE9RABEZ74ZTEY801A8ZXQZQ41T0VPYN1XWZ</t>
  </si>
  <si>
    <t>Mon Feb 08 04:21:00 GMT 2010</t>
  </si>
  <si>
    <t>NYHZYE9RABEZ74ZTEY800WWZX60SRX6TTRY49HBZ</t>
  </si>
  <si>
    <t>Wed Jan 27 23:46:45 GMT 2010</t>
  </si>
  <si>
    <t>Serbia</t>
  </si>
  <si>
    <t>NYHZYE9RABEZ74ZTEY80SWWZM7YVPX2ZMSC6YYQ0</t>
  </si>
  <si>
    <t>Sat Jan 30 04:36:43 GMT 2010</t>
  </si>
  <si>
    <t>NYHZYE9RABEZ74ZTEY80SXDZVF52HYC0REZJ2AD0</t>
  </si>
  <si>
    <t>Mon Feb 08 07:34:19 GMT 2010</t>
  </si>
  <si>
    <t>NYHZYE9RABEZ74ZTEY80FV0APNDJZYXAXHZ16ZC0</t>
  </si>
  <si>
    <t>Wed Jan 27 23:46:44 GMT 2010</t>
  </si>
  <si>
    <t>NYHZYE9RABEZ74ZTEY800JCWX2YW0HJZXAYK6X80</t>
  </si>
  <si>
    <t>Mon Feb 01 16:42:53 GMT 2010</t>
  </si>
  <si>
    <t>NYHZYE9RABEZ74ZTEY8031EZPTYNJ10ZK5ZZSXGZ</t>
  </si>
  <si>
    <t>Tue Feb 09 16:36:45 GMT 2010</t>
  </si>
  <si>
    <t>NYHZYE9RABEZ74ZTEY802Y1CJMY0HXRCT2Z96YFZ</t>
  </si>
  <si>
    <t>NYHZYE9RABEZ74ZTEY80R3PZGE4YCXKZP1Y7NXJ0</t>
  </si>
  <si>
    <t>Fri Feb 12 11:46:25 GMT 2010</t>
  </si>
  <si>
    <t>Academic survey type tasks are interesting to complete and I feel that I am helping with research and advancement._x000D_
_x000D_
The Turk is more interesting &amp; profitable than TV or video games as a way to unwind after work.</t>
  </si>
  <si>
    <t>NYHZYE9RABEZ74ZTEY80BWW0STZP8YG2TXYKQWS0</t>
  </si>
  <si>
    <t>NYHZYE9RABEZ74ZTEY80XVAGNVY6XW2ZPFYSA2K0</t>
  </si>
  <si>
    <t>Thu Jan 28 02:51:06 GMT 2010</t>
  </si>
  <si>
    <t>NYHZYE9RABEZ74ZTEY808Y9YS2YX6WQMS5YPG3KZ</t>
  </si>
  <si>
    <t>Mon Feb 01 16:25:47 GMT 2010</t>
  </si>
  <si>
    <t>i want to  earn some cash in my free time.</t>
  </si>
  <si>
    <t>na</t>
  </si>
  <si>
    <t>NYHZYE9RABEZ74ZTEY80TXWZZ0YNVWDZN4194X5Z</t>
  </si>
  <si>
    <t>Mon Feb 08 04:46:27 GMT 2010</t>
  </si>
  <si>
    <t>NYHZYE9RABEZ74ZTEY8030GZST07GZ7P59H6Q0N0</t>
  </si>
  <si>
    <t>Tue Feb 09 21:16:48 GMT 2010</t>
  </si>
  <si>
    <t>secondary_income|killtime|entertainment|unemployed</t>
  </si>
  <si>
    <t>NYHZYE9RABEZ74ZTEY80PZ5ZX3YFC1RZKBYH5BD0</t>
  </si>
  <si>
    <t>Thu Feb 11 14:28:40 GMT 2010</t>
  </si>
  <si>
    <t>Netherlands</t>
  </si>
  <si>
    <t>NYHZYE9RABEZ74ZTEY80TW5ZR1H04X4Y2HYDW8BZ</t>
  </si>
  <si>
    <t>Thu Jan 28 18:05:41 GMT 2010</t>
  </si>
  <si>
    <t>NYHZYE9RABEZ74ZTEY80HWWYH80H8K0M6Y1V81YZ</t>
  </si>
  <si>
    <t>Fri Jan 29 07:10:55 GMT 2010</t>
  </si>
  <si>
    <t>fruitful|entertainment</t>
  </si>
  <si>
    <t>NYHZYE9RABEZ74ZTEY80YJ1ZTX4G39EMZ7ZZBZ2Z</t>
  </si>
  <si>
    <t>Fri Jan 29 08:00:04 GMT 2010</t>
  </si>
  <si>
    <t>None</t>
  </si>
  <si>
    <t>fruitful|primary_income|secondary_income</t>
  </si>
  <si>
    <t>NYHZYE9RABEZ74ZTEY80XYS40SZV4YWGV3YY0WEZ</t>
  </si>
  <si>
    <t>Fri Jan 29 10:34:22 GMT 2010</t>
  </si>
  <si>
    <t>Portugal</t>
  </si>
  <si>
    <t>NYHZYE9RABEZ74ZTEY802T34QYZRQXYZH6YY313Z</t>
  </si>
  <si>
    <t>Sun Jan 31 01:34:59 GMT 2010</t>
  </si>
  <si>
    <t>NYHZYE9RABEZ74ZTEY80DYEZ7S8JWW2Z5XYEYX3Z</t>
  </si>
  <si>
    <t>Mon Feb 01 02:25:33 GMT 2010</t>
  </si>
  <si>
    <t>It can be relaxing when I have nothing else to do, as well some of the tasks are fund to do.</t>
  </si>
  <si>
    <t>NYHZYE9RABEZ74ZTEY80GWEZWQZG1WBZV0YMAXQ0</t>
  </si>
  <si>
    <t>Tue Feb 02 05:53:34 GMT 2010</t>
  </si>
  <si>
    <t>NYHZYE9RABEZ74ZTEY80ETDRK5ZNZH7MHC18SZ2Z</t>
  </si>
  <si>
    <t>Mon Feb 08 05:19:41 GMT 2010</t>
  </si>
  <si>
    <t>Curiosity!</t>
  </si>
  <si>
    <t>NYHZYE9RABEZ74ZTEY80720ESEYQ4ZWZW8YBQYJZ</t>
  </si>
  <si>
    <t>Tue Feb 09 21:15:10 GMT 2010</t>
  </si>
  <si>
    <t>NYHZYE9RABEZ74ZTEY80DW6ZW0Z8XSBZH0M1TYSZ</t>
  </si>
  <si>
    <t>Wed Feb 10 03:58:12 GMT 2010</t>
  </si>
  <si>
    <t>really it is very useful site for all</t>
  </si>
  <si>
    <t>NYHZYE9RABEZ74ZTEY802B5ZJEZP8JRPYQN573H0</t>
  </si>
  <si>
    <t>Fri Feb 12 10:25:53 GMT 2010</t>
  </si>
  <si>
    <t>NYHZYE9RABEZ74ZTEY80Z8FZY9Y4NVA0SHR9EZ3Z</t>
  </si>
  <si>
    <t>Fri Feb 12 10:40:32 GMT 2010</t>
  </si>
  <si>
    <t>Nevada</t>
  </si>
  <si>
    <t>NYHZYE9RABEZ74ZTEY801VFCRQ8WJSRZWFC16YN0</t>
  </si>
  <si>
    <t>Thu Jan 28 21:30:13 GMT 2010</t>
  </si>
  <si>
    <t>Italy</t>
  </si>
  <si>
    <t>NYHZYE9RABEZ74ZTEY80NTFMXRZECWKZZM0A3Y00</t>
  </si>
  <si>
    <t>Fri Jan 29 17:38:28 GMT 2010</t>
  </si>
  <si>
    <t>NYHZYE9RABEZ74ZTEY809ZCZP348SZ5R5X09BJR0</t>
  </si>
  <si>
    <t>Tue Feb 02 13:45:53 GMT 2010</t>
  </si>
  <si>
    <t>NYHZYE9RABEZ74ZTEY807GNZWHY2R3K67ZSYSWQZ</t>
  </si>
  <si>
    <t>Sun Feb 07 14:10:38 GMT 2010</t>
  </si>
  <si>
    <t>NYHZYE9RABEZ74ZTEY80EXZWZZSZHXEZNTXRFJW0</t>
  </si>
  <si>
    <t>NYHZYE9RABEZ74ZTEY80ZXP4RBYRJ3EZH74EVZG0</t>
  </si>
  <si>
    <t>Fri Jan 29 08:08:40 GMT 2010</t>
  </si>
  <si>
    <t>NYHZYE9RABEZ74ZTEY8060G4WZZ9FXPZXEYGHY3Z</t>
  </si>
  <si>
    <t>Sat Jan 30 18:13:52 GMT 2010</t>
  </si>
  <si>
    <t>primary_income|secondary_income|unemployed</t>
  </si>
  <si>
    <t>NYHZYE9RABEZ74ZTEY80MXMZXBZCKH6ZVYYFY3YZ</t>
  </si>
  <si>
    <t>Wed Feb 10 09:54:11 GMT 2010</t>
  </si>
  <si>
    <t>NYHZYE9RABEZ74ZTEY80MJX0GVZ6X3QZXT4YFJGZ</t>
  </si>
  <si>
    <t>Thu Feb 11 20:09:41 GMT 2010</t>
  </si>
  <si>
    <t>NYHZYE9RABEZ74ZTEY807B2ZGPZGSA2MYMYDXJK0</t>
  </si>
  <si>
    <t>Fri Feb 12 10:50:54 GMT 2010</t>
  </si>
  <si>
    <t>fruitful|primary_income|secondary_income|killtime|entertainment|unemployed</t>
  </si>
  <si>
    <t>NYHZYE9RABEZ74ZTEY80SZ6ZQ7SGWX9Z68XSR190</t>
  </si>
  <si>
    <t>Sat Jan 30 04:29:35 GMT 2010</t>
  </si>
  <si>
    <t>NYHZYE9RABEZ74ZTEY80CRXJT4Y35YRZ5XYMDR60</t>
  </si>
  <si>
    <t>Wed Feb 03 13:53:31 GMT 2010</t>
  </si>
  <si>
    <t>NYHZYE9RABEZ74ZTEY80KH6PY5MEKYGZRZRKWHYZ</t>
  </si>
  <si>
    <t>Wed Feb 03 22:59:55 GMT 2010</t>
  </si>
  <si>
    <t>Its a way to help pay bills until I find real work.</t>
  </si>
  <si>
    <t>NYHZYE9RABEZ74ZTEY805ZHZTBZC8ZMTW3Z1BGQZ</t>
  </si>
  <si>
    <t>Sun Feb 07 09:20:54 GMT 2010</t>
  </si>
  <si>
    <t>NYHZYE9RABEZ74ZTEY80R1E4XAYF5YZCZ1N2ZJZZ</t>
  </si>
  <si>
    <t>Mon Feb 08 15:01:38 GMT 2010</t>
  </si>
  <si>
    <t>i like mturk. because it ll give extra income for me.....</t>
  </si>
  <si>
    <t>i like mturk.....</t>
  </si>
  <si>
    <t>NYHZYE9RABEZ74ZTEY805RP2XCYRWBMG3DYYYW2Z</t>
  </si>
  <si>
    <t>Tue Feb 09 13:12:44 GMT 2010</t>
  </si>
  <si>
    <t>NYHZYE9RABEZ74ZTEY80N02Y6NRGF97ZYGX1NX60</t>
  </si>
  <si>
    <t>Fri Jan 29 07:26:39 GMT 2010</t>
  </si>
  <si>
    <t>I learn many things online completing tasks, everything is a learning process.</t>
  </si>
  <si>
    <t>NYHZYE9RABEZ74ZTEY80TW2Z1TSGJ2ZZVNZ1VXCZ</t>
  </si>
  <si>
    <t>Fri Jan 29 15:23:03 GMT 2010</t>
  </si>
  <si>
    <t>NYHZYE9RABEZ74ZTEY809XDYWFZGRZ1CJ601MR10</t>
  </si>
  <si>
    <t>Sun Jan 31 00:42:09 GMT 2010</t>
  </si>
  <si>
    <t>Iceland</t>
  </si>
  <si>
    <t>NYHZYE9RABEZ74ZTEY803YARXFZJHWVJ2S4EYX8Z</t>
  </si>
  <si>
    <t>Tue Feb 09 04:14:35 GMT 2010</t>
  </si>
  <si>
    <t>New Mexico</t>
  </si>
  <si>
    <t>NYHZYE9RABEZ74ZTEY80FXZG3FN8YHRWT9Y7AX90</t>
  </si>
  <si>
    <t>Thu Feb 11 21:48:06 GMT 2010</t>
  </si>
  <si>
    <t>Trying to get some extra money for bills.</t>
  </si>
  <si>
    <t>NYHZYE9RABEZ74ZTEY80YWDZZP9DFY0T7Y5FQB4Z</t>
  </si>
  <si>
    <t>Fri Feb 12 13:06:04 GMT 2010</t>
  </si>
  <si>
    <t>I want to have some extra-cash</t>
  </si>
  <si>
    <t>Simple and easy survey!</t>
  </si>
  <si>
    <t>NYHZYE9RABEZ74ZTEY800V60MJ1P0WNZZTDSBTB0</t>
  </si>
  <si>
    <t>Thu Jan 28 01:16:33 GMT 2010</t>
  </si>
  <si>
    <t>fruitful|primary_income|killtime|entertainment|unemployed</t>
  </si>
  <si>
    <t>NYHZYE9RABEZ74ZTEY80S0XZPJZMRT2GT2807WYZ</t>
  </si>
  <si>
    <t>Fri Jan 29 06:15:07 GMT 2010</t>
  </si>
  <si>
    <t>Saving up to buy me something "special" from Amazon.com!</t>
  </si>
  <si>
    <t>NYHZYE9RABEZ74ZTEY80MYAZ3NN9ZWNZ4RN0XZ0Z</t>
  </si>
  <si>
    <t>Fri Jan 29 07:34:42 GMT 2010</t>
  </si>
  <si>
    <t>NYHZYE9RABEZ74ZTEY80FYAGJWZBKXQZPMYZWGY0</t>
  </si>
  <si>
    <t>Mon Feb 01 19:01:04 GMT 2010</t>
  </si>
  <si>
    <t>It supplements other online income when nothing else is available, plus I enjoy seeing what tasks people need done.</t>
  </si>
  <si>
    <t>NYHZYE9RABEZ74ZTEY80YWQMJ1C23HYZY3XPTJPZ</t>
  </si>
  <si>
    <t>Mon Feb 01 07:27:16 GMT 2010</t>
  </si>
  <si>
    <t>NYHZYE9RABEZ74ZTEY80ASQZTM5C29GZ7RZB51K0</t>
  </si>
  <si>
    <t>Tue Feb 02 16:04:09 GMT 2010</t>
  </si>
  <si>
    <t>NYHZYE9RABEZ74ZTEY80WSEPZGR2PH32M6CEPBJ0</t>
  </si>
  <si>
    <t>Thu Feb 04 18:30:03 GMT 2010</t>
  </si>
  <si>
    <t>NYHZYE9RABEZ74ZTEY809K3ZY3Y09960KR0SZSRZ</t>
  </si>
  <si>
    <t>Mon Feb 08 15:16:37 GMT 2010</t>
  </si>
  <si>
    <t>My job sometimes is boring and by doing Mturk HITS, I can pick up some extra money to pay small bills.</t>
  </si>
  <si>
    <t>NYHZYE9RABEZ74ZTEY80MZZZYK56K970YFZZEXV0</t>
  </si>
  <si>
    <t>Wed Feb 10 03:21:50 GMT 2010</t>
  </si>
  <si>
    <t>NYHZYE9RABEZ74ZTEY80MHT0Z2YBR9AZNZG3VYC0</t>
  </si>
  <si>
    <t>Thu Feb 11 21:02:11 GMT 2010</t>
  </si>
  <si>
    <t>It generally just substitutes for less productive ways I would waste time online.  I do use it mainly for Amazon store credit, to buy toys and books for my child.</t>
  </si>
  <si>
    <t>NYHZYE9RABEZ74ZTEY80Y374VXSK8Z9Z4JZ2QWBZ</t>
  </si>
  <si>
    <t>Thu Jan 28 04:55:22 GMT 2010</t>
  </si>
  <si>
    <t>I need money &amp; I have free time during office hours so I want to make full use of this time &amp; want to make as much money as I can.</t>
  </si>
  <si>
    <t>Mturk is Amazing!</t>
  </si>
  <si>
    <t>NYHZYE9RABEZ74ZTEY805JPZWK0YPW0PGKM24YSZ</t>
  </si>
  <si>
    <t>Wed Feb 03 22:24:49 GMT 2010</t>
  </si>
  <si>
    <t>NYHZYE9RABEZ74ZTEY80AZPZR7Y7BXCZWPY97X20</t>
  </si>
  <si>
    <t>Mon Feb 08 16:10:17 GMT 2010</t>
  </si>
  <si>
    <t>primary_income|secondary_income|entertainment</t>
  </si>
  <si>
    <t>NYHZYE9RABEZ74ZTEY80ZHY6S3YXWWSR4RRC1WTZ</t>
  </si>
  <si>
    <t>Mon Feb 08 16:23:12 GMT 2010</t>
  </si>
  <si>
    <t>NYHZYE9RABEZ74ZTEY80810ZYTY8JYQ6VFSQQZS0</t>
  </si>
  <si>
    <t>Thu Jan 28 04:30:27 GMT 2010</t>
  </si>
  <si>
    <t>nice survey...._x000D_
thank you</t>
  </si>
  <si>
    <t>NYHZYE9RABEZ74ZTEY80VXSZXYZR4Z1ZS69G0YQZ</t>
  </si>
  <si>
    <t>Fri Jan 29 20:19:23 GMT 2010</t>
  </si>
  <si>
    <t>Fri Jan 29 20:22:03 GMT 2010</t>
  </si>
  <si>
    <t>NYHZYE9RABEZ74ZTEY8028WZTTYQZTWZMJCXGY1Z</t>
  </si>
  <si>
    <t>Fri Jan 29 20:36:38 GMT 2010</t>
  </si>
  <si>
    <t>NYHZYE9RABEZ74ZTEY804YRZTKW3HZ5ASVZKJH2Z</t>
  </si>
  <si>
    <t>Sat Feb 06 08:19:04 GMT 2010</t>
  </si>
  <si>
    <t>I figure I might as well make some kind of money while I surf the net.</t>
  </si>
  <si>
    <t>NYHZYE9RABEZ74ZTEY80ZYSRXQY68XKZS1MY00QZ</t>
  </si>
  <si>
    <t>Sun Feb 07 13:40:02 GMT 2010</t>
  </si>
  <si>
    <t>Barbados</t>
  </si>
  <si>
    <t>NYHZYE9RABEZ74ZTEY80S09GRZYCJZ4ZRNZKHKZZ</t>
  </si>
  <si>
    <t>Thu Feb 11 14:15:02 GMT 2010</t>
  </si>
  <si>
    <t>NYHZYE9RABEZ74ZTEY80MWXZ00YPHYWZRFYQRZGZ</t>
  </si>
  <si>
    <t>Thu Jan 28 02:54:13 GMT 2010</t>
  </si>
  <si>
    <t>NYHZYE9RABEZ74ZTEY80RXTZYAW0XZKZXPS8KXTZ</t>
  </si>
  <si>
    <t>Thu Jan 28 03:06:04 GMT 2010</t>
  </si>
  <si>
    <t>NYHZYE9RABEZ74ZTEY80H3WZ3EZ1HXRZK9X5GW20</t>
  </si>
  <si>
    <t>Fri Jan 29 18:47:58 GMT 2010</t>
  </si>
  <si>
    <t>NYHZYE9RABEZ74ZTEY80JXAPN41S9ZBZV2YZY0TZ</t>
  </si>
  <si>
    <t>Mon Feb 01 07:29:29 GMT 2010</t>
  </si>
  <si>
    <t>NYHZYE9RABEZ74ZTEY803ZAZ28ZM2Z16Y8ZN4Y4Z</t>
  </si>
  <si>
    <t>Mon Feb 01 07:40:40 GMT 2010</t>
  </si>
  <si>
    <t>I enjoy Mechanical Turk because it's fun and gives me something to do.  Some of the studies are thought provoking and gives me a chance to have my opinions heard.</t>
  </si>
  <si>
    <t>NYHZYE9RABEZ74ZTEY80QX5ZMQYTSR6ZZZSW83B0</t>
  </si>
  <si>
    <t>Sat Feb 06 10:37:51 GMT 2010</t>
  </si>
  <si>
    <t>Israel</t>
  </si>
  <si>
    <t>NYHZYE9RABEZ74ZTEY80D97WXXY2G18ZSNY55X8Z</t>
  </si>
  <si>
    <t>Mon Feb 08 04:41:30 GMT 2010</t>
  </si>
  <si>
    <t>NYHZYE9RABEZ74ZTEY8039DZ6KZ9DWKZR6YGKWE0</t>
  </si>
  <si>
    <t>Mon Feb 08 04:44:36 GMT 2010</t>
  </si>
  <si>
    <t>NYHZYE9RABEZ74ZTEY80FXTZY4ZF3BTRHX8FN920</t>
  </si>
  <si>
    <t>Mon Feb 08 15:11:27 GMT 2010</t>
  </si>
  <si>
    <t>NYHZYE9RABEZ74ZTEY80903EK9YZNXQZ2JZ6MAZZ</t>
  </si>
  <si>
    <t>Tue Feb 09 21:15:42 GMT 2010</t>
  </si>
  <si>
    <t>NYHZYE9RABEZ74ZTEY80508ZSYYVZ89MGB92DWB0</t>
  </si>
  <si>
    <t>Mon Feb 08 20:05:29 GMT 2010</t>
  </si>
  <si>
    <t>NYHZYE9RABEZ74ZTEY80TBDMN9HFV0KZ7AYADH4Z</t>
  </si>
  <si>
    <t>Thu Feb 11 14:17:23 GMT 2010</t>
  </si>
  <si>
    <t>I like this website very much for giving income opportunity</t>
  </si>
  <si>
    <t>NYHZYE9RABEZ74ZTEY80NZZZW5ZXVYN2RGZYPXE0</t>
  </si>
  <si>
    <t>Wed Jan 27 23:47:28 GMT 2010</t>
  </si>
  <si>
    <t>NYHZYE9RABEZ74ZTEY809TDZNTH139FZT1YJ4JFZ</t>
  </si>
  <si>
    <t>Thu Jan 28 09:10:37 GMT 2010</t>
  </si>
  <si>
    <t>China</t>
  </si>
  <si>
    <t>NYHZYE9RABEZ74ZTEY804X9E7JZZ9ZYY6ED5TZK0</t>
  </si>
  <si>
    <t>Thu Jan 28 16:40:40 GMT 2010</t>
  </si>
  <si>
    <t>NYHZYE9RABEZ74ZTEY80KXJTZG8NHTEZ1HZZDZNZ</t>
  </si>
  <si>
    <t>Sat Jan 30 07:51:52 GMT 2010</t>
  </si>
  <si>
    <t>Well an awesome place where you could earn cash and at the same time enjoy. and you have the choice of task you want to do.</t>
  </si>
  <si>
    <t>NYHZYE9RABEZ74ZTEY80BTXZS5GDVYXZJEG53ZWZ</t>
  </si>
  <si>
    <t>Tue Feb 02 18:34:19 GMT 2010</t>
  </si>
  <si>
    <t>just to make a little extra money</t>
  </si>
  <si>
    <t>thanks for the dime</t>
  </si>
  <si>
    <t>NYHZYE9RABEZ74ZTEY80GWZZPRYNX38WTD12D2RZ</t>
  </si>
  <si>
    <t>Wed Jan 27 23:46:59 GMT 2010</t>
  </si>
  <si>
    <t>I really like doing hits on mturk it is fun.</t>
  </si>
  <si>
    <t>NYHZYE9RABEZ74ZTEY80WX1ZH5RE7ZHTHARMBZW0</t>
  </si>
  <si>
    <t>Thu Jan 28 00:49:11 GMT 2010</t>
  </si>
  <si>
    <t>I find the experience somewhat addictive as the little amounts of cash add up. Everything I do to earn money makes an impact on my family's life.</t>
  </si>
  <si>
    <t>I found the questions to be clear and not invasive.</t>
  </si>
  <si>
    <t>killtime|entertainment|unemployed</t>
  </si>
  <si>
    <t>NYHZYE9RABEZ74ZTEY80X1RY5AZV1XX8R1H5NXP0</t>
  </si>
  <si>
    <t>Thu Jan 28 05:52:57 GMT 2010</t>
  </si>
  <si>
    <t>South Africa</t>
  </si>
  <si>
    <t>NYHZYE9RABEZ74ZTEY80Z352H8NPMG8G5QZMJYW0</t>
  </si>
  <si>
    <t>Fri Jan 29 18:04:42 GMT 2010</t>
  </si>
  <si>
    <t>NYHZYE9RABEZ74ZTEY80NTSZZRCS6RC8TVYV4XR0</t>
  </si>
  <si>
    <t>Sun Jan 31 16:15:29 GMT 2010</t>
  </si>
  <si>
    <t>I make enough money from MTurk to pay my credit card bills with.</t>
  </si>
  <si>
    <t>NYHZYE9RABEZ74ZTEY8042J4REZNTYHZS5YC7KF0</t>
  </si>
  <si>
    <t>Sun Jan 31 17:12:42 GMT 2010</t>
  </si>
  <si>
    <t>Boredom, really. I would otherwise just play games, and some tasks are like games.</t>
  </si>
  <si>
    <t>NYHZYE9RABEZ74ZTEY80SZDZMQWXFJ3ZSQZ6E860</t>
  </si>
  <si>
    <t>Thu Feb 04 19:27:18 GMT 2010</t>
  </si>
  <si>
    <t>NYHZYE9RABEZ74ZTEY80DYJZRMYGKXXYRRYDE9MZ</t>
  </si>
  <si>
    <t>Mon Feb 08 15:08:32 GMT 2010</t>
  </si>
  <si>
    <t>NYHZYE9RABEZ74ZTEY8043CWSEW0F38ZY09XWXSZ</t>
  </si>
  <si>
    <t>Wed Jan 27 23:48:52 GMT 2010</t>
  </si>
  <si>
    <t>NYHZYE9RABEZ74ZTEY806XCGWSYJ6Z1ZVSCSKJ5Z</t>
  </si>
  <si>
    <t>Sun Jan 31 01:48:55 GMT 2010</t>
  </si>
  <si>
    <t>NYHZYE9RABEZ74ZTEY80CW3WXVYKSV86TGYVM2ZZ</t>
  </si>
  <si>
    <t>Wed Feb 03 03:42:38 GMT 2010</t>
  </si>
  <si>
    <t>NYHZYE9RABEZ74ZTEY80DZWT5BYGJ3RZM5R0CKY0</t>
  </si>
  <si>
    <t>Thu Feb 04 14:56:05 GMT 2010</t>
  </si>
  <si>
    <t>NYHZYE9RABEZ74ZTEY80NZHCX71K7YAR6YST7390</t>
  </si>
  <si>
    <t>Sun Feb 07 01:59:14 GMT 2010</t>
  </si>
  <si>
    <t>NYHZYE9RABEZ74ZTEY80G89Y4CY5AZ1ZKBY3V1AZ</t>
  </si>
  <si>
    <t>Mon Feb 08 04:59:34 GMT 2010</t>
  </si>
  <si>
    <t>NYHZYE9RABEZ74ZTEY80VTTZ6VY4SXNRG50PQZV0</t>
  </si>
  <si>
    <t>Tue Feb 09 21:40:10 GMT 2010</t>
  </si>
  <si>
    <t>I have a high need for feedback and seeing my HITs get approved supplies me with that satisfaction.</t>
  </si>
  <si>
    <t>NYHZYE9RABEZ74ZTEY80V2D6H5YXBWPZNB1SS2M0</t>
  </si>
  <si>
    <t>Wed Feb 10 12:05:38 GMT 2010</t>
  </si>
  <si>
    <t>It gives me the opportunity to work when I can.</t>
  </si>
  <si>
    <t>NYHZYE9RABEZ74ZTEY8083DCWEZ48YFZ5YZX7190</t>
  </si>
  <si>
    <t>Thu Jan 28 00:24:29 GMT 2010</t>
  </si>
  <si>
    <t>NYHZYE9RABEZ74ZTEY80Z0QZV4W81SSZGZZ3KSJZ</t>
  </si>
  <si>
    <t>Thu Jan 28 00:29:32 GMT 2010</t>
  </si>
  <si>
    <t>NYHZYE9RABEZ74ZTEY80AY7ZNBZC0XX2G8DDQ9KZ</t>
  </si>
  <si>
    <t>Mon Feb 01 12:40:02 GMT 2010</t>
  </si>
  <si>
    <t>NYHZYE9RABEZ74ZTEY80GKKZ5EZX110RXQ8MRBVZ</t>
  </si>
  <si>
    <t>Tue Feb 02 20:33:25 GMT 2010</t>
  </si>
  <si>
    <t>I am trying to generate self employment income.</t>
  </si>
  <si>
    <t>Good survey.</t>
  </si>
  <si>
    <t>NYHZYE9RABEZ74ZTEY80BT0MRAZWH3AMG1M4JYJ0</t>
  </si>
  <si>
    <t>Thu Jan 28 11:18:02 GMT 2010</t>
  </si>
  <si>
    <t>Lithuania</t>
  </si>
  <si>
    <t>NYHZYE9RABEZ74ZTEY80P1202RYF39PWM8YPM8GZ</t>
  </si>
  <si>
    <t>Fri Jan 29 08:06:22 GMT 2010</t>
  </si>
  <si>
    <t>NYHZYE9RABEZ74ZTEY80CBJZTXY3HX9ZXYXNR1N0</t>
  </si>
  <si>
    <t>Mon Feb 01 19:10:32 GMT 2010</t>
  </si>
  <si>
    <t>NYHZYE9RABEZ74ZTEY80HS4Z6BXEG0BWTVY2QWCZ</t>
  </si>
  <si>
    <t>Tue Feb 02 19:03:12 GMT 2010</t>
  </si>
  <si>
    <t>NYHZYE9RABEZ74ZTEY809XY64QZEXYGZVGYQ5Z8Z</t>
  </si>
  <si>
    <t>Mon Feb 08 15:01:59 GMT 2010</t>
  </si>
  <si>
    <t>NYHZYE9RABEZ74ZTEY80N1GZ3MWVS27ZY0Z2N8DZ</t>
  </si>
  <si>
    <t>Tue Feb 09 22:53:24 GMT 2010</t>
  </si>
  <si>
    <t>Something to do and make money at it.</t>
  </si>
  <si>
    <t>NYHZYE9RABEZ74ZTEY8033R2414NWW7WN7SMEZ80</t>
  </si>
  <si>
    <t>Wed Feb 10 10:14:31 GMT 2010</t>
  </si>
  <si>
    <t>I enjoy it. I may only make a few cents, but every cent counts.</t>
  </si>
  <si>
    <t>fruitful|killtime|entertainment|unemployed</t>
  </si>
  <si>
    <t>NYHZYE9RABEZ74ZTEY809ZV8XWY6S8WGPBYNVBN0</t>
  </si>
  <si>
    <t>Fri Feb 12 13:05:37 GMT 2010</t>
  </si>
  <si>
    <t>NYHZYE9RABEZ74ZTEY800W6YNY1X8YAZY3ZV5J1Z</t>
  </si>
  <si>
    <t>Wed Jan 27 23:47:21 GMT 2010</t>
  </si>
  <si>
    <t>NYHZYE9RABEZ74ZTEY807WT0TYY29X8AT0ZB98NZ</t>
  </si>
  <si>
    <t>Thu Jan 28 00:20:16 GMT 2010</t>
  </si>
  <si>
    <t>Rates should be higher!</t>
  </si>
  <si>
    <t>NYHZYE9RABEZ74ZTEY8099CGX21WZTDAS5Z25970</t>
  </si>
  <si>
    <t>Tue Feb 09 10:47:34 GMT 2010</t>
  </si>
  <si>
    <t>France</t>
  </si>
  <si>
    <t>NYHZYE9RABEZ74ZTEY8030AYYCR6XY8GVZZ3WSAZ</t>
  </si>
  <si>
    <t>Tue Feb 09 10:48:13 GMT 2010</t>
  </si>
  <si>
    <t>NYHZYE9RABEZ74ZTEY808VXZNWN4FW16GZ8A9HA0</t>
  </si>
  <si>
    <t>Tue Feb 09 16:33:42 GMT 2010</t>
  </si>
  <si>
    <t>NYHZYE9RABEZ74ZTEY8033EZ57Y29Y4ZXEY0N8NZ</t>
  </si>
  <si>
    <t>Wed Jan 27 23:49:04 GMT 2010</t>
  </si>
  <si>
    <t>NYHZYE9RABEZ74ZTEY80NY94HJRCSXB6S7D84V8Z</t>
  </si>
  <si>
    <t>Sat Jan 30 01:42:06 GMT 2010</t>
  </si>
  <si>
    <t>I have agoraphobia which doesn't let me work outside the home.  By turking, I feel that I can at least help out in some way with the bills and stuff.</t>
  </si>
  <si>
    <t>NYHZYE9RABEZ74ZTEY804Z14WWZT5XZRZBZNXXEZ</t>
  </si>
  <si>
    <t>Tue Feb 02 16:58:13 GMT 2010</t>
  </si>
  <si>
    <t>Malaysia</t>
  </si>
  <si>
    <t>NYHZYE9RABEZ74ZTEY80EKZ2YEXGKXEZ0KZFAHDZ</t>
  </si>
  <si>
    <t>Tue Feb 02 23:56:17 GMT 2010</t>
  </si>
  <si>
    <t>NYHZYE9RABEZ74ZTEY803WQ82P43AXVZZRZGZJVZ</t>
  </si>
  <si>
    <t>Fri Feb 05 08:42:21 GMT 2010</t>
  </si>
  <si>
    <t>NYHZYE9RABEZ74ZTEY80K1DWZ2X7BYPZQEDBDA1Z</t>
  </si>
  <si>
    <t>Mon Feb 08 05:10:41 GMT 2010</t>
  </si>
  <si>
    <t>NYHZYE9RABEZ74ZTEY80Z1AZMJDF0XHJT75TZ05Z</t>
  </si>
  <si>
    <t>Mon Feb 08 16:30:36 GMT 2010</t>
  </si>
  <si>
    <t>NYHZYE9RABEZ74ZTEY809K6Z6CRYCXRZSWDFDSRZ</t>
  </si>
  <si>
    <t>Thu Feb 11 16:10:18 GMT 2010</t>
  </si>
  <si>
    <t>NYHZYE9RABEZ74ZTEY80FTAZ5CNDVVTGWFWVDRYZ</t>
  </si>
  <si>
    <t>Fri Jan 29 15:43:17 GMT 2010</t>
  </si>
  <si>
    <t>NYHZYE9RABEZ74ZTEY80EHHZXKS00Y7TGEZPWZZZ</t>
  </si>
  <si>
    <t>Thu Jan 28 09:19:23 GMT 2010</t>
  </si>
  <si>
    <t>NYHZYE9RABEZ74ZTEY80HZKZW6ZQ7K9W6GWYQZCZ</t>
  </si>
  <si>
    <t>Sun Jan 31 16:28:21 GMT 2010</t>
  </si>
  <si>
    <t>NYHZYE9RABEZ74ZTEY80GXB653Z9G8CEXXZQP82Z</t>
  </si>
  <si>
    <t>Sun Jan 31 21:31:19 GMT 2010</t>
  </si>
  <si>
    <t>no</t>
  </si>
  <si>
    <t>NYHZYE9RABEZ74ZTEY809W7ZTYYSM8PW7DZ4VYCZ</t>
  </si>
  <si>
    <t>Fri Feb 05 19:55:00 GMT 2010</t>
  </si>
  <si>
    <t>enjoy surveys on behavior research and such; also grammar and spelling related questions</t>
  </si>
  <si>
    <t>NYHZYE9RABEZ74ZTEY80JYXZJ0M848B4Z5YKRSK0</t>
  </si>
  <si>
    <t>Tue Feb 09 21:04:25 GMT 2010</t>
  </si>
  <si>
    <t>South Dakota</t>
  </si>
  <si>
    <t>I am primarily a stay at home mom who is trying to bring in any extra money I can earn for my family.  I have a part-time job, but I want to do everything I can to make sure we're comfortable.</t>
  </si>
  <si>
    <t>NYHZYE9RABEZ74ZTEY802WKZ0QG73ZEZXVZYKW90</t>
  </si>
  <si>
    <t>Tue Feb 09 21:32:10 GMT 2010</t>
  </si>
  <si>
    <t>I also find it a fun way to learn new things.</t>
  </si>
  <si>
    <t>NYHZYE9RABEZ74ZTEY8021M6V30TWKZZ2MG3ZYG0</t>
  </si>
  <si>
    <t>Wed Jan 27 23:59:50 GMT 2010</t>
  </si>
  <si>
    <t>NYHZYE9RABEZ74ZTEY808ZPZVN8AYW5ZZXY3MYEZ</t>
  </si>
  <si>
    <t>Fri Jan 29 21:00:01 GMT 2010</t>
  </si>
  <si>
    <t>Thanks!</t>
  </si>
  <si>
    <t>NYHZYE9RABEZ74ZTEY80PXHZ1KRB4WTYZFZY7Z9Z</t>
  </si>
  <si>
    <t>Thu Feb 04 13:41:08 GMT 2010</t>
  </si>
  <si>
    <t>NYHZYE9RABEZ74ZTEY807Z78Y50E2VTZXPZVA3J0</t>
  </si>
  <si>
    <t>Mon Feb 08 04:44:39 GMT 2010</t>
  </si>
  <si>
    <t>primary_income|killtime|unemployed</t>
  </si>
  <si>
    <t>NYHZYE9RABEZ74ZTEY80CZ7ZVDYMSG3ZSMYX9Z4Z</t>
  </si>
  <si>
    <t>Wed Feb 10 20:26:56 GMT 2010</t>
  </si>
  <si>
    <t>NYHZYE9RABEZ74ZTEY808B9CYAYS4RJMTJG8SZ2Z</t>
  </si>
  <si>
    <t>Tue Feb 02 19:38:08 GMT 2010</t>
  </si>
  <si>
    <t>NYHZYE9RABEZ74ZTEY80CXKZKAZ4FJTY0EY0ZXWZ</t>
  </si>
  <si>
    <t>Wed Feb 03 18:30:15 GMT 2010</t>
  </si>
  <si>
    <t>NYHZYE9RABEZ74ZTEY80JRWZYRW5TVTZY0ZEHZD0</t>
  </si>
  <si>
    <t>Thu Jan 28 00:54:30 GMT 2010</t>
  </si>
  <si>
    <t>I feel instant gratification doing the tasks and getting paid.</t>
  </si>
  <si>
    <t>NYHZYE9RABEZ74ZTEY80HZ2ZW5NZY0X8HWZ1GW2Z</t>
  </si>
  <si>
    <t>Thu Jan 28 01:18:08 GMT 2010</t>
  </si>
  <si>
    <t>Idaho</t>
  </si>
  <si>
    <t>It's a supplement to my part time job to give me some extra spending money, plus it's fun.</t>
  </si>
  <si>
    <t>No comments.</t>
  </si>
  <si>
    <t>NYHZYE9RABEZ74ZTEY80GAJTY4ZTGRTET193XJVZ</t>
  </si>
  <si>
    <t>Thu Jan 28 03:56:52 GMT 2010</t>
  </si>
  <si>
    <t>I HAVE NO JOB, I AM WORKING ON MTURK AS A FULL TIME WORKER. MY EARNINGS ARE LITERALLY LOW. BUT I TRYING EVERY DAY TO IMPROVE</t>
  </si>
  <si>
    <t>NYHZYE9RABEZ74ZTEY80YWEMM5GX0XSZGZZ66X50</t>
  </si>
  <si>
    <t>Thu Jan 28 05:55:53 GMT 2010</t>
  </si>
  <si>
    <t>NYHZYE9RABEZ74ZTEY8099PZTJX05ZWMX24TXZJ0</t>
  </si>
  <si>
    <t>Fri Jan 29 13:00:25 GMT 2010</t>
  </si>
  <si>
    <t>NYHZYE9RABEZ74ZTEY80KYZZYAYFVY0ZQHM28VNZ</t>
  </si>
  <si>
    <t>Thu Feb 04 12:55:32 GMT 2010</t>
  </si>
  <si>
    <t>Croatia</t>
  </si>
  <si>
    <t>NYHZYE9RABEZ74ZTEY80GHSAVRN38HWZXBZNSZ80</t>
  </si>
  <si>
    <t>Sun Feb 07 04:15:54 GMT 2010</t>
  </si>
  <si>
    <t>it enables me to buy some $10 or $15 things on amazon.com that i want such as music or movies</t>
  </si>
  <si>
    <t>NYHZYE9RABEZ74ZTEY803Z8CGR4XG13ZV9ZKRZQZ</t>
  </si>
  <si>
    <t>Thu Feb 11 14:02:31 GMT 2010</t>
  </si>
  <si>
    <t>instead of video games and also to get to know what is going on behind the curtains</t>
  </si>
  <si>
    <t>NYHZYE9RABEZ74ZTEY80K9ZZHHZ30WR8V1ZS7SHZ</t>
  </si>
  <si>
    <t>Fri Feb 12 11:14:53 GMT 2010</t>
  </si>
  <si>
    <t>NYHZYE9RABEZ74ZTEY8069ZZSERNY9A4WCYSRB0Z</t>
  </si>
  <si>
    <t>Sat Jan 30 04:05:48 GMT 2010</t>
  </si>
  <si>
    <t>NYHZYE9RABEZ74ZTEY80CGR4R0ZZHYMZY88MTJ10</t>
  </si>
  <si>
    <t>Sat Jan 30 23:28:21 GMT 2010</t>
  </si>
  <si>
    <t>It really helps me learn about a lot of new things sometimes.</t>
  </si>
  <si>
    <t>NYHZYE9RABEZ74ZTEY80RJ5WVDRYG048N8ZZEGFZ</t>
  </si>
  <si>
    <t>Mon Feb 08 04:07:13 GMT 2010</t>
  </si>
  <si>
    <t>NYHZYE9RABEZ74ZTEY80ZWV4RD08MVYRJ7YR3TFZ</t>
  </si>
  <si>
    <t>Wed Feb 03 02:32:28 GMT 2010</t>
  </si>
  <si>
    <t>I am a stay at home Mom and this gives me a way to add income.</t>
  </si>
  <si>
    <t>NYHZYE9RABEZ74ZTEY80TZ2CXDZ07RGZ0F80MWVZ</t>
  </si>
  <si>
    <t>Thu Feb 11 19:33:06 GMT 2010</t>
  </si>
  <si>
    <t>NYHZYE9RABEZ74ZTEY801YYYNTD9CRNZTEZV33B0</t>
  </si>
  <si>
    <t>Thu Jan 28 02:16:43 GMT 2010</t>
  </si>
  <si>
    <t>NYHZYE9RABEZ74ZTEY80T8DZX3YPHWK603Z5BAY0</t>
  </si>
  <si>
    <t>Thu Jan 28 23:15:25 GMT 2010</t>
  </si>
  <si>
    <t>NYHZYE9RABEZ74ZTEY80FKH0SKY7M3DJYFZ6FVJ0</t>
  </si>
  <si>
    <t>Sun Jan 31 03:03:34 GMT 2010</t>
  </si>
  <si>
    <t>Primarily for birthday and Christmas gifts</t>
  </si>
  <si>
    <t>NYHZYE9RABEZ74ZTEY804WSYHNZQT1VZQ7W5BWY0</t>
  </si>
  <si>
    <t>Wed Feb 10 15:25:40 GMT 2010</t>
  </si>
  <si>
    <t>NYHZYE9RABEZ74ZTEY8063EZTF8HC9DR1RYYRWBZ</t>
  </si>
  <si>
    <t>Sat Jan 30 21:22:07 GMT 2010</t>
  </si>
  <si>
    <t>NYHZYE9RABEZ74ZTEY801ZWZ7S5WW2SJ5SY6TZ70</t>
  </si>
  <si>
    <t>Mon Feb 01 23:56:17 GMT 2010</t>
  </si>
  <si>
    <t>NYHZYE9RABEZ74ZTEY80MB1ZZEZN21RZWMYCCTV0</t>
  </si>
  <si>
    <t>Tue Feb 02 07:16:22 GMT 2010</t>
  </si>
  <si>
    <t>I also want to practice my English.</t>
  </si>
  <si>
    <t>This is a great site.</t>
  </si>
  <si>
    <t>NYHZYE9RABEZ74ZTEY8051EZVRCM0W1ZGPYCMTPZ</t>
  </si>
  <si>
    <t>Fri Feb 05 04:52:10 GMT 2010</t>
  </si>
  <si>
    <t>NYHZYE9RABEZ74ZTEY80PXBZNQ9B0XP2R8ZXMHG0</t>
  </si>
  <si>
    <t>Mon Feb 08 04:51:06 GMT 2010</t>
  </si>
  <si>
    <t>fruitful|primary_income|entertainment</t>
  </si>
  <si>
    <t>NYHZYE9RABEZ74ZTEY80G0KRS6NPAXK8P2Y5WZWZ</t>
  </si>
  <si>
    <t>Thu Jan 28 00:01:27 GMT 2010</t>
  </si>
  <si>
    <t>A second job is not possible with the hours of my primary job.  Mechanical Turk has greater flexibility.</t>
  </si>
  <si>
    <t>NYHZYE9RABEZ74ZTEY8060JZT70Z6ZTZSCZDXB7Z</t>
  </si>
  <si>
    <t>Fri Jan 29 08:19:36 GMT 2010</t>
  </si>
  <si>
    <t>Just to earn money.</t>
  </si>
  <si>
    <t>NYHZYE9RABEZ74ZTEY80WH9ZGTZ31896TPN8H270</t>
  </si>
  <si>
    <t>Thu Feb 04 19:41:58 GMT 2010</t>
  </si>
  <si>
    <t>primary_income|killtime|entertainment</t>
  </si>
  <si>
    <t>NYHZYE9RABEZ74ZTEY80ATRJXVYPTXAZ5GY20V00</t>
  </si>
  <si>
    <t>Fri Feb 05 20:05:38 GMT 2010</t>
  </si>
  <si>
    <t>NYHZYE9RABEZ74ZTEY80186Z7XZBEW6TT6Y3KY60</t>
  </si>
  <si>
    <t>Mon Feb 08 05:20:20 GMT 2010</t>
  </si>
  <si>
    <t>I was directed by a gaming site to earn money to be used on that could be used to buy special things on that site.</t>
  </si>
  <si>
    <t>NYHZYE9RABEZ74ZTEY804ZFRX78TWYVWPH4E2X9Z</t>
  </si>
  <si>
    <t>Wed Feb 10 20:28:35 GMT 2010</t>
  </si>
  <si>
    <t>NYHZYE9RABEZ74ZTEY80DGAZ46YPRY6JTASBPT60</t>
  </si>
  <si>
    <t>Thu Jan 28 03:40:42 GMT 2010</t>
  </si>
  <si>
    <t>I like having money in my Amazon payments account, and I use it to splurge on little things I wouldn't otherwise by, especially now that my budget is tighter.  I don't feel pressure - I do it for fun.</t>
  </si>
  <si>
    <t>Both my children are over 18, and 1 no longer lives at home.</t>
  </si>
  <si>
    <t>NYHZYE9RABEZ74ZTEY80P8A0GS5PZX1Z1EYQFXK0</t>
  </si>
  <si>
    <t>Sat Jan 30 04:33:48 GMT 2010</t>
  </si>
  <si>
    <t>Australia</t>
  </si>
  <si>
    <t>NYHZYE9RABEZ74ZTEY80XHPZGKYWZZCGVCYSAS8Z</t>
  </si>
  <si>
    <t>Fri Feb 05 11:55:25 GMT 2010</t>
  </si>
  <si>
    <t>Nothing. A very good site.</t>
  </si>
  <si>
    <t>NYHZYE9RABEZ74ZTEY809YAMZ947EZXJS6ZZFYWZ</t>
  </si>
  <si>
    <t>Fri Feb 05 11:58:08 GMT 2010</t>
  </si>
  <si>
    <t>Bangladesh</t>
  </si>
  <si>
    <t>Useful.</t>
  </si>
  <si>
    <t>NYHZYE9RABEZ74ZTEY803XSZVQ4V1V3Z2GYYTAXZ</t>
  </si>
  <si>
    <t>Sat Feb 06 09:36:36 GMT 2010</t>
  </si>
  <si>
    <t>NYHZYE9RABEZ74ZTEY80KXJZRRZ30WZZZED3DKQ0</t>
  </si>
  <si>
    <t>Thu Jan 28 00:10:30 GMT 2010</t>
  </si>
  <si>
    <t>It is a secured site for earning income.</t>
  </si>
  <si>
    <t>NYHZYE9RABEZ74ZTEY800YRAZ0Y9XYDAJ2Y6M34Z</t>
  </si>
  <si>
    <t>Sun Jan 31 04:10:58 GMT 2010</t>
  </si>
  <si>
    <t>Some tasks are really interesting</t>
  </si>
  <si>
    <t>NYHZYE9RABEZ74ZTEY80882ZM6YN7WCYPJ4MM3EZ</t>
  </si>
  <si>
    <t>Tue Feb 09 19:29:31 GMT 2010</t>
  </si>
  <si>
    <t>I enjoy taking surveys and getting some cash back is a big perk.</t>
  </si>
  <si>
    <t>NYHZYE9RABEZ74ZTEY80WX1Y3TYW2WBT7RSB33RZ</t>
  </si>
  <si>
    <t>Mon Feb 08 05:46:20 GMT 2010</t>
  </si>
  <si>
    <t>In this game called mousehunt, you can pay money to get extra benefits. I use MTURK to earn money for that.</t>
  </si>
  <si>
    <t>NYHZYE9RABEZ74ZTEY802W4ZS85ZS1MGZ504E0TZ</t>
  </si>
  <si>
    <t>Wed Jan 27 23:47:37 GMT 2010</t>
  </si>
  <si>
    <t>NYHZYE9RABEZ74ZTEY80ZXAJ0ZZ95YWZZ7ZGMX60</t>
  </si>
  <si>
    <t>Thu Jan 28 01:51:06 GMT 2010</t>
  </si>
  <si>
    <t>I buy things from Amazon.com and like the ability to earn credits toward their site.</t>
  </si>
  <si>
    <t>Am thankful for the opportunity to earn this money. Am trying to get debt free from credit cards</t>
  </si>
  <si>
    <t>NYHZYE9RABEZ74ZTEY80FYTGJPYFZX1ZRKYZDR00</t>
  </si>
  <si>
    <t>Sun Jan 31 03:39:01 GMT 2010</t>
  </si>
  <si>
    <t>NYHZYE9RABEZ74ZTEY80EZFZ2DH9DX4ZK1ZNXWWZ</t>
  </si>
  <si>
    <t>Mon Feb 01 16:04:14 GMT 2010</t>
  </si>
  <si>
    <t>NYHZYE9RABEZ74ZTEY80PVFM57YT7W8ZTTM1BH00</t>
  </si>
  <si>
    <t>Tue Feb 09 21:07:36 GMT 2010</t>
  </si>
  <si>
    <t>I googled easy ways to make money and this came up in the search results.</t>
  </si>
  <si>
    <t>NYHZYE9RABEZ74ZTEY80PG9ZS7YGFZAMMMWFSWHZ</t>
  </si>
  <si>
    <t>Thu Feb 11 14:26:41 GMT 2010</t>
  </si>
  <si>
    <t>NYHZYE9RABEZ74ZTEY80RA583QY82S7ZYFYA6W00</t>
  </si>
  <si>
    <t>Thu Jan 28 00:12:18 GMT 2010</t>
  </si>
  <si>
    <t>NYHZYE9RABEZ74ZTEY80X3RJ0K8WPHEZ60Z5FSR0</t>
  </si>
  <si>
    <t>Sat Jan 30 05:45:29 GMT 2010</t>
  </si>
  <si>
    <t>NYHZYE9RABEZ74ZTEY80MH4ZYNH02AKAPDYF9K7Z</t>
  </si>
  <si>
    <t>Mon Feb 01 19:10:53 GMT 2010</t>
  </si>
  <si>
    <t>NYHZYE9RABEZ74ZTEY802Z161CSWDZCZ13YB9SE0</t>
  </si>
  <si>
    <t>Tue Feb 09 21:07:27 GMT 2010</t>
  </si>
  <si>
    <t>United Arab Emirates</t>
  </si>
  <si>
    <t>NYHZYE9RABEZ74ZTEY80GV4ZSG15Y2NZGEY5WXRZ</t>
  </si>
  <si>
    <t>Thu Jan 28 00:07:51 GMT 2010</t>
  </si>
  <si>
    <t>NYHZYE9RABEZ74ZTEY80ZSSEZPRY00H4MQ8ACX70</t>
  </si>
  <si>
    <t>Thu Jan 28 04:33:29 GMT 2010</t>
  </si>
  <si>
    <t>NYHZYE9RABEZ74ZTEY806SEZ0HZ8NWHYTCYG5RJ0</t>
  </si>
  <si>
    <t>Fri Jan 29 07:20:03 GMT 2010</t>
  </si>
  <si>
    <t>NYHZYE9RABEZ74ZTEY80PXBZW3S5BXJZX4X0CSX0</t>
  </si>
  <si>
    <t>Sun Jan 31 11:48:03 GMT 2010</t>
  </si>
  <si>
    <t>My next Amazon purchase S&amp;H is already paid.</t>
  </si>
  <si>
    <t>Brazil</t>
  </si>
  <si>
    <t>NYHZYE9RABEZ74ZTEY80WW6ZXMY6MZCMMQYESSTZ</t>
  </si>
  <si>
    <t>Mon Feb 08 14:39:58 GMT 2010</t>
  </si>
  <si>
    <t>NYHZYE9RABEZ74ZTEY800WWZN8YKSWWZR4YW7WBZ</t>
  </si>
  <si>
    <t>Thu Jan 28 06:50:16 GMT 2010</t>
  </si>
  <si>
    <t>NYHZYE9RABEZ74ZTEY8028TZ5DY2ZX5Z6GYHNZ90</t>
  </si>
  <si>
    <t>Fri Jan 29 16:04:26 GMT 2010</t>
  </si>
  <si>
    <t>NYHZYE9RABEZ74ZTEY80K12TS5ZFMKWZRS1BNWWZ</t>
  </si>
  <si>
    <t>Sat Jan 30 14:20:11 GMT 2010</t>
  </si>
  <si>
    <t>No.</t>
  </si>
  <si>
    <t>NYHZYE9RABEZ74ZTEY80MYDMTCC1NWYZW7Y5X240</t>
  </si>
  <si>
    <t>Sat Jan 30 22:14:26 GMT 2010</t>
  </si>
  <si>
    <t>NYHZYE9RABEZ74ZTEY8003ECZYNMFZ0ZTPYHCXBZ</t>
  </si>
  <si>
    <t>No work for a year now, without Mturk we wouldnt have a phone, electricity and sometimes groceries.</t>
  </si>
  <si>
    <t>NYHZYE9RABEZ74ZTEY80DXK0VZYJHVRZX2SZBGW0</t>
  </si>
  <si>
    <t>Thu Jan 28 00:23:29 GMT 2010</t>
  </si>
  <si>
    <t>NYHZYE9RABEZ74ZTEY80W8EWSMZC4T0Z5GZZYWP0</t>
  </si>
  <si>
    <t>Thu Jan 28 02:26:02 GMT 2010</t>
  </si>
  <si>
    <t>NYHZYE9RABEZ74ZTEY80VWQZ6HYBMXBYXGC72A30</t>
  </si>
  <si>
    <t>Thu Jan 28 02:53:04 GMT 2010</t>
  </si>
  <si>
    <t>NYHZYE9RABEZ74ZTEY80QXRZSCSHFWA44XDTDB60</t>
  </si>
  <si>
    <t>Fri Jan 29 11:56:15 GMT 2010</t>
  </si>
  <si>
    <t>Sweden</t>
  </si>
  <si>
    <t>NYHZYE9RABEZ74ZTEY80HXSZW9HNTZKZP7ZEGZY0</t>
  </si>
  <si>
    <t>Tue Feb 02 17:18:46 GMT 2010</t>
  </si>
  <si>
    <t>To earn money from my free time .</t>
  </si>
  <si>
    <t>NYHZYE9RABEZ74ZTEY805ZC8ZT8SD1ATK8ZKNZGZ</t>
  </si>
  <si>
    <t>Thu Feb 04 15:59:11 GMT 2010</t>
  </si>
  <si>
    <t>NYHZYE9RABEZ74ZTEY80KY6Z2WN5H2YPTY4F4XG0</t>
  </si>
  <si>
    <t>Thu Feb 04 18:00:32 GMT 2010</t>
  </si>
  <si>
    <t>Utah</t>
  </si>
  <si>
    <t>NYHZYE9RABEZ74ZTEY802YVZG8ZGKR0Z1VYVA0R0</t>
  </si>
  <si>
    <t>Wed Feb 10 14:20:43 GMT 2010</t>
  </si>
  <si>
    <t>I need steady income</t>
  </si>
  <si>
    <t>NYHZYE9RABEZ74ZTEY809ZSZR1ND8Y4ZYJN0M0MZ</t>
  </si>
  <si>
    <t>Sun Jan 31 11:20:54 GMT 2010</t>
  </si>
  <si>
    <t>NYHZYE9RABEZ74ZTEY80F92G3DDDVYXZQM0CY3VZ</t>
  </si>
  <si>
    <t>Tue Feb 02 05:52:35 GMT 2010</t>
  </si>
  <si>
    <t>I love to see the money grows!</t>
  </si>
  <si>
    <t>NYHZYE9RABEZ74ZTEY80JYFGH85T7YFZXWZ8WZQ0</t>
  </si>
  <si>
    <t>Thu Jan 28 04:59:53 GMT 2010</t>
  </si>
  <si>
    <t>NYHZYE9RABEZ74ZTEY80FWYZ7FZCARXZK18613N0</t>
  </si>
  <si>
    <t>Sun Jan 31 03:15:12 GMT 2010</t>
  </si>
  <si>
    <t>I participate because of the time freedom, ability to discern between good jobs and to use some different skillsets, or take advantage of my expert skillsets</t>
  </si>
  <si>
    <t>NYHZYE9RABEZ74ZTEY80MVVZ4CY46RS8TNYF8X90</t>
  </si>
  <si>
    <t>Fri Feb 05 11:37:23 GMT 2010</t>
  </si>
  <si>
    <t>As I cannot get my money instead of changing it for an amazon gift card, IÂ´ll get my kindle by working here.</t>
  </si>
  <si>
    <t>NYHZYE9RABEZ74ZTEY80BKFZMQ5J2BBZ0THRBWX0</t>
  </si>
  <si>
    <t>Mon Feb 08 04:13:43 GMT 2010</t>
  </si>
  <si>
    <t>NYHZYE9RABEZ74ZTEY80BZQ2PAXPB8PW14Z17BVZ</t>
  </si>
  <si>
    <t>Wed Feb 10 06:41:17 GMT 2010</t>
  </si>
  <si>
    <t>My hobby is collecting various trading cards. As I'm a college student with no real income, I'd like to raise some money for cards and supplies (such as sleeve protectors).</t>
  </si>
  <si>
    <t>NYHZYE9RABEZ74ZTEY8032Y8ZB9SJSEZ371HAX30</t>
  </si>
  <si>
    <t>Fri Jan 29 17:51:34 GMT 2010</t>
  </si>
  <si>
    <t>mturk give money so i used it</t>
  </si>
  <si>
    <t>primary_income|secondary_income|entertainment|unemployed</t>
  </si>
  <si>
    <t>NYHZYE9RABEZ74ZTEY806ZVZP1SCEKB0VBWFN0BZ</t>
  </si>
  <si>
    <t>Sat Jan 30 17:57:39 GMT 2010</t>
  </si>
  <si>
    <t>NYHZYE9RABEZ74ZTEY80RZ7ZMEWMXJ3ZWDNB6RH0</t>
  </si>
  <si>
    <t>Tue Feb 02 22:48:08 GMT 2010</t>
  </si>
  <si>
    <t>NYHZYE9RABEZ74ZTEY807HVZVEY06WDZJHM9YBQZ</t>
  </si>
  <si>
    <t>Thu Feb 11 14:33:11 GMT 2010</t>
  </si>
  <si>
    <t>I can't sit still so instead of playing online card games while i watch TV i Turk and make some cash.</t>
  </si>
  <si>
    <t>NYHZYE9RABEZ74ZTEY80GK3GZBRDTHK2YZ9JB2B0</t>
  </si>
  <si>
    <t>Thu Feb 11 15:19:33 GMT 2010</t>
  </si>
  <si>
    <t>I do it for money for my games, usually facebook.</t>
  </si>
  <si>
    <t>It's nice here at TURK.</t>
  </si>
  <si>
    <t>NYHZYE9RABEZ74ZTEY80QZJ6K2Z0VZR80KWJ9K3Z</t>
  </si>
  <si>
    <t>Thu Jan 28 19:53:53 GMT 2010</t>
  </si>
  <si>
    <t>NYHZYE9RABEZ74ZTEY80MXW6Z2YVVZHPRDYEBWVZ</t>
  </si>
  <si>
    <t>Thu Feb 11 12:16:35 GMT 2010</t>
  </si>
  <si>
    <t>NYHZYE9RABEZ74ZTEY80BZ68Y3YHVWVZPY46TXFZ</t>
  </si>
  <si>
    <t>Thu Jan 28 05:50:00 GMT 2010</t>
  </si>
  <si>
    <t>"Turking" is a decent way of making supplemental income during off hours.</t>
  </si>
  <si>
    <t>NYHZYE9RABEZ74ZTEY80DZ0Y0BSNKKERJXYSETW0</t>
  </si>
  <si>
    <t>Sun Jan 31 02:16:13 GMT 2010</t>
  </si>
  <si>
    <t>Short, little, nice survey, need more like this</t>
  </si>
  <si>
    <t>NYHZYE9RABEZ74ZTEY806BAZNYYJRB7ZW2DMS00Z</t>
  </si>
  <si>
    <t>Tue Feb 02 14:13:27 GMT 2010</t>
  </si>
  <si>
    <t>NYHZYE9RABEZ74ZTEY80TB8ZVSMKBA361T0FKWCZ</t>
  </si>
  <si>
    <t>Mon Feb 08 16:17:05 GMT 2010</t>
  </si>
  <si>
    <t>I use my Turk income to help pay for my horse expenses.</t>
  </si>
  <si>
    <t>NYHZYE9RABEZ74ZTEY803SHAYZZ3ATERR9Y2EW10</t>
  </si>
  <si>
    <t>Fri Jan 29 11:45:24 GMT 2010</t>
  </si>
  <si>
    <t>Thanks for the HIT.</t>
  </si>
  <si>
    <t>NYHZYE9RABEZ74ZTEY803Z2ZT88WFXTEZYZY0SBZ</t>
  </si>
  <si>
    <t>Mon Feb 08 16:12:05 GMT 2010</t>
  </si>
  <si>
    <t>NYHZYE9RABEZ74ZTEY80WJ1ZWGHKMXMCYNMXXHTZ</t>
  </si>
  <si>
    <t>Thu Jan 28 02:42:05 GMT 2010</t>
  </si>
  <si>
    <t>NYHZYE9RABEZ74ZTEY80Z9YZ3DGSRZVZGS154X4Z</t>
  </si>
  <si>
    <t>Thu Jan 28 09:24:10 GMT 2010</t>
  </si>
  <si>
    <t>primary_income|secondary_income</t>
  </si>
  <si>
    <t>NYHZYE9RABEZ74ZTEY80EJEZN2YEDWPZ71DXPHF0</t>
  </si>
  <si>
    <t>Thu Jan 28 13:45:17 GMT 2010</t>
  </si>
  <si>
    <t>good and simple survey.</t>
  </si>
  <si>
    <t>NYHZYE9RABEZ74ZTEY80W9MZWN9X5AYZT4ZA7YH0</t>
  </si>
  <si>
    <t>Thu Jan 28 14:32:00 GMT 2010</t>
  </si>
  <si>
    <t>It is very helpfull to me.</t>
  </si>
  <si>
    <t>NYHZYE9RABEZ74ZTEY80YKNMWN87FZPEX8WHHXM0</t>
  </si>
  <si>
    <t>Fri Jan 29 04:19:18 GMT 2010</t>
  </si>
  <si>
    <t>NYHZYE9RABEZ74ZTEY80AZSETYZ8FWGMVGC99YW0</t>
  </si>
  <si>
    <t>Fri Jan 29 07:17:19 GMT 2010</t>
  </si>
  <si>
    <t>NYHZYE9RABEZ74ZTEY80GREATWZ91SKZN9ZWSYJ0</t>
  </si>
  <si>
    <t>Sat Jan 30 06:53:17 GMT 2010</t>
  </si>
  <si>
    <t>I am enjoying working on Mturk honestly.</t>
  </si>
  <si>
    <t>NYHZYE9RABEZ74ZTEY802AFZXEY8BZZZWTZ90XBZ</t>
  </si>
  <si>
    <t>Tue Feb 02 05:37:18 GMT 2010</t>
  </si>
  <si>
    <t>NYHZYE9RABEZ74ZTEY80YZ4ZNXZH233ZW1Z50Y30</t>
  </si>
  <si>
    <t>Fri Jan 29 07:18:13 GMT 2010</t>
  </si>
  <si>
    <t>NYHZYE9RABEZ74ZTEY806WSPKPYXNHSZTVZDKWC0</t>
  </si>
  <si>
    <t>Sat Feb 06 18:40:23 GMT 2010</t>
  </si>
  <si>
    <t>I participate on Mechanical Turk because I am a full-time student that likes to earn some cash on the side.  It helps in the long-run.  I could always use more spending cash.</t>
  </si>
  <si>
    <t>This is a unique survey.  I haven't answered a survey like this at all in the past 3 months that I've been doing these.</t>
  </si>
  <si>
    <t>NYHZYE9RABEZ74ZTEY809AXRM5ZTNWNEMXZX58NZ</t>
  </si>
  <si>
    <t>Sun Feb 07 09:09:35 GMT 2010</t>
  </si>
  <si>
    <t>I'm a broke college student in Boston; any money I can get helps!</t>
  </si>
  <si>
    <t>NYHZYE9RABEZ74ZTEY80SJ8JGWXCD96W7VSA6XAZ</t>
  </si>
  <si>
    <t>NYHZYE9RABEZ74ZTEY804ZMZQMCQ0VSE2DY1MXP0</t>
  </si>
  <si>
    <t>Fri Jan 29 12:52:09 GMT 2010</t>
  </si>
  <si>
    <t>thanks for your help....</t>
  </si>
  <si>
    <t>NYHZYE9RABEZ74ZTEY80294Z42ZPC3QMY8Z6G3J0</t>
  </si>
  <si>
    <t>Mon Feb 08 06:51:30 GMT 2010</t>
  </si>
  <si>
    <t>NYHZYE9RABEZ74ZTEY801WGZ6HNS4YTZGSY9D1VZ</t>
  </si>
  <si>
    <t>Wed Feb 10 18:42:24 GMT 2010</t>
  </si>
  <si>
    <t>Nothing further.  Just killing time.</t>
  </si>
  <si>
    <t>No comments at this time.</t>
  </si>
  <si>
    <t>NYHZYE9RABEZ74ZTEY80597ZK6ZNMW1Y2YRW6ZJ0</t>
  </si>
  <si>
    <t>Thu Jan 28 02:07:04 GMT 2010</t>
  </si>
  <si>
    <t>NYHZYE9RABEZ74ZTEY8009RZKBWR9RPZVAZDEY5Z</t>
  </si>
  <si>
    <t>Thu Jan 28 03:01:33 GMT 2010</t>
  </si>
  <si>
    <t>NYHZYE9RABEZ74ZTEY80N8FYR6YH8XXZSYYHBRQ0</t>
  </si>
  <si>
    <t>Sat Jan 30 20:38:08 GMT 2010</t>
  </si>
  <si>
    <t>NYHZYE9RABEZ74ZTEY80TYAZNVZYNARWZGZ63HS0</t>
  </si>
  <si>
    <t>NYHZYE9RABEZ74ZTEY80EADZQPZSQ12CT004CZ2Z</t>
  </si>
  <si>
    <t>Thu Jan 28 05:17:29 GMT 2010</t>
  </si>
  <si>
    <t>NYHZYE9RABEZ74ZTEY80D3VZ5BWQWK4M7Z4Z8B2Z</t>
  </si>
  <si>
    <t>Thu Jan 28 06:28:01 GMT 2010</t>
  </si>
  <si>
    <t>NYHZYE9RABEZ74ZTEY80VWDZTTZ153N65XXNZXY0</t>
  </si>
  <si>
    <t>Fri Jan 29 18:25:58 GMT 2010</t>
  </si>
  <si>
    <t>NYHZYE9RABEZ74ZTEY80MZ8PYDZVFX9RV8Y0XSD0</t>
  </si>
  <si>
    <t>Sat Feb 06 13:08:22 GMT 2010</t>
  </si>
  <si>
    <t>Perhaps, I will use it as Requester in the future</t>
  </si>
  <si>
    <t>Add 'irregular' to choices about MTurk use stat</t>
  </si>
  <si>
    <t>NYHZYE9RABEZ74ZTEY80X8SZHD13ZWWZZ8WAWW3Z</t>
  </si>
  <si>
    <t>Wed Feb 10 05:17:57 GMT 2010</t>
  </si>
  <si>
    <t>NYHZYE9RABEZ74ZTEY801W52HNZZCTNWQGYHV32Z</t>
  </si>
  <si>
    <t>Fri Feb 12 10:29:21 GMT 2010</t>
  </si>
  <si>
    <t>NYHZYE9RABEZ74ZTEY80YWTY1PY1MZMZ6MZ8D130</t>
  </si>
  <si>
    <t>Fri Feb 12 13:30:19 GMT 2010</t>
  </si>
  <si>
    <t>NYHZYE9RABEZ74ZTEY80DJRP5PSBVWWZWHZW8ZMZ</t>
  </si>
  <si>
    <t>Thu Jan 28 06:07:22 GMT 2010</t>
  </si>
  <si>
    <t>NYHZYE9RABEZ74ZTEY80DY7RP714XZM45SYGAXW0</t>
  </si>
  <si>
    <t>Sat Jan 30 13:53:27 GMT 2010</t>
  </si>
  <si>
    <t>NYHZYE9RABEZ74ZTEY80YT2ZVDYFR8DZ7P05XY1Z</t>
  </si>
  <si>
    <t>Tue Feb 09 14:14:24 GMT 2010</t>
  </si>
  <si>
    <t>Guatemala</t>
  </si>
  <si>
    <t>NYHZYE9RABEZ74ZTEY800WDZPPZMEYFRKRY9F82Z</t>
  </si>
  <si>
    <t>Fri Feb 05 13:00:05 GMT 2010</t>
  </si>
  <si>
    <t>NYHZYE9RABEZ74ZTEY803XRZ0BW8Y984P75YBV0Z</t>
  </si>
  <si>
    <t>Mon Feb 08 03:52:00 GMT 2010</t>
  </si>
  <si>
    <t>NYHZYE9RABEZ74ZTEY805GHRS092AGBZMN5F6H0Z</t>
  </si>
  <si>
    <t>Fri Feb 05 14:06:19 GMT 2010</t>
  </si>
  <si>
    <t>The income from this site complements my income from my full time job.</t>
  </si>
  <si>
    <t>NYHZYE9RABEZ74ZTEY805WMJ7JY4AW0M37Y1YXTZ</t>
  </si>
  <si>
    <t>Wed Feb 10 05:04:52 GMT 2010</t>
  </si>
  <si>
    <t>Wed Feb 10 05:08:14 GMT 2010</t>
  </si>
  <si>
    <t>NYHZYE9RABEZ74ZTEY80AYGT4FY54XVZ4XZ7AX60</t>
  </si>
  <si>
    <t>Sat Jan 30 15:01:40 GMT 2010</t>
  </si>
  <si>
    <t>NYHZYE9RABEZ74ZTEY80NWE0H5ZAPXDZX2S4GZP0</t>
  </si>
  <si>
    <t>Sun Jan 31 18:31:06 GMT 2010</t>
  </si>
  <si>
    <t>It has become a rather addicting hobby, and I feel like I am getting something out of spending my time on the site.</t>
  </si>
  <si>
    <t>NYHZYE9RABEZ74ZTEY80HY7ZYJZ9HGJ468ZD9XM0</t>
  </si>
  <si>
    <t>Mon Feb 08 09:26:17 GMT 2010</t>
  </si>
  <si>
    <t>Its a good way to earn some cash for unemployed like me. Recession killed mu future.</t>
  </si>
  <si>
    <t>done</t>
  </si>
  <si>
    <t>NYHZYE9RABEZ74ZTEY80T1ATR0YZP99ZXTYC3WX0</t>
  </si>
  <si>
    <t>Sun Jan 31 09:55:51 GMT 2010</t>
  </si>
  <si>
    <t>NYHZYE9RABEZ74ZTEY80R1GZ4JY5BW68QP5XYYJ0</t>
  </si>
  <si>
    <t>Mon Feb 01 21:35:18 GMT 2010</t>
  </si>
  <si>
    <t>When I started I thought it would be a nice way to earn some extra pocket cash, but right now I am working with a goal in mind since my husband and I are taking a vacation at the end of the year.</t>
  </si>
  <si>
    <t>I like working on MTurk I wish there was a way however to access more of the hits that are out there.</t>
  </si>
  <si>
    <t>NYHZYE9RABEZ74ZTEY80MYWZK8Z1EWZR0M8BP0A0</t>
  </si>
  <si>
    <t>Wed Feb 03 03:12:12 GMT 2010</t>
  </si>
  <si>
    <t>Desperately looking for a way to earn some cash.</t>
  </si>
  <si>
    <t>NYHZYE9RABEZ74ZTEY805HJZWQZGKK4ZMFYSVZX0</t>
  </si>
  <si>
    <t>Mon Feb 08 19:35:18 GMT 2010</t>
  </si>
  <si>
    <t>I also learn English witn it</t>
  </si>
  <si>
    <t>I love sports and Internet</t>
  </si>
  <si>
    <t>NYHZYE9RABEZ74ZTEY80QBWZTN4GPX8ZPK1EPXXZ</t>
  </si>
  <si>
    <t>Wed Feb 10 05:12:21 GMT 2010</t>
  </si>
  <si>
    <t>NYHZYE9RABEZ74ZTEY80KV9AGEX4RZCTRHZ4VX20</t>
  </si>
  <si>
    <t>Thu Jan 28 04:49:55 GMT 2010</t>
  </si>
  <si>
    <t>NYHZYE9RABEZ74ZTEY809Z7C061MCWA80Z8WDZW0</t>
  </si>
  <si>
    <t>Thu Jan 28 18:39:05 GMT 2010</t>
  </si>
  <si>
    <t>NYHZYE9RABEZ74ZTEY80CWDRY1RY0K26H78RPZB0</t>
  </si>
  <si>
    <t>Wed Feb 03 20:15:09 GMT 2010</t>
  </si>
  <si>
    <t>Hours and sales down at my primary job, so I am always looking for opportunities.</t>
  </si>
  <si>
    <t>NYHZYE9RABEZ74ZTEY80FY9ZXVSHKZQC7BZXYWW0</t>
  </si>
  <si>
    <t>Mon Feb 08 07:43:23 GMT 2010</t>
  </si>
  <si>
    <t>earn money</t>
  </si>
  <si>
    <t>NYHZYE9RABEZ74ZTEY80DXVT1MZ8ZA5Z32Y2YZG0</t>
  </si>
  <si>
    <t>Fri Feb 12 10:46:01 GMT 2010</t>
  </si>
  <si>
    <t>NYHZYE9RABEZ74ZTEY801ZREPYYFM1JZM8YJPJT0</t>
  </si>
  <si>
    <t>Thu Jan 28 08:35:30 GMT 2010</t>
  </si>
  <si>
    <t>I AM HOUSEWIFE SO THIS IS THE BEST WAY I CAN EARN SOME MONEY.</t>
  </si>
  <si>
    <t>good hit</t>
  </si>
  <si>
    <t>NYHZYE9RABEZ74ZTEY80SYXZYAYV73W2R7DFQ8Q0</t>
  </si>
  <si>
    <t>Mon Feb 08 19:19:08 GMT 2010</t>
  </si>
  <si>
    <t>NYHZYE9RABEZ74ZTEY80Y8CPWWZ28Y0ZYWZKP2Y0</t>
  </si>
  <si>
    <t>Thu Feb 11 19:34:14 GMT 2010</t>
  </si>
  <si>
    <t>NYHZYE9RABEZ74ZTEY803RTZS6N7AKNMX3ZQ8WAZ</t>
  </si>
  <si>
    <t>Thu Jan 28 01:59:09 GMT 2010</t>
  </si>
  <si>
    <t>NYHZYE9RABEZ74ZTEY80WJEZRBZ4G0EMXFRE1V90</t>
  </si>
  <si>
    <t>Fri Jan 29 12:34:41 GMT 2010</t>
  </si>
  <si>
    <t>NYHZYE9RABEZ74ZTEY80KJ3ZVSZDGB2ZXSH4H19Z</t>
  </si>
  <si>
    <t>Tue Feb 02 17:14:24 GMT 2010</t>
  </si>
  <si>
    <t>NYHZYE9RABEZ74ZTEY80BYBZZQSVCWNMRWZS69QZ</t>
  </si>
  <si>
    <t>Sat Feb 06 23:41:11 GMT 2010</t>
  </si>
  <si>
    <t>NYHZYE9RABEZ74ZTEY80QTYZKSYA4JAWW1ZACZ7Z</t>
  </si>
  <si>
    <t>Sun Feb 07 20:33:24 GMT 2010</t>
  </si>
  <si>
    <t>NYHZYE9RABEZ74ZTEY801WFTVWM3R9PZ6DZR7KP0</t>
  </si>
  <si>
    <t>Fri Jan 29 08:44:09 GMT 2010</t>
  </si>
  <si>
    <t>I feel completing many of the tasks help me retain my skills.</t>
  </si>
  <si>
    <t>killtime|unemployed</t>
  </si>
  <si>
    <t>NYHZYE9RABEZ74ZTEY8061MZX6RGPWVEP7WZFYCZ</t>
  </si>
  <si>
    <t>Sun Jan 31 21:04:06 GMT 2010</t>
  </si>
  <si>
    <t>NYHZYE9RABEZ74ZTEY80T1GJKTSB8ANZJJCYNJW0</t>
  </si>
  <si>
    <t>Sun Jan 31 22:36:27 GMT 2010</t>
  </si>
  <si>
    <t>buy some books for the kids.</t>
  </si>
  <si>
    <t>NYHZYE9RABEZ74ZTEY80XYFGXJGXGW9ZGVNM18HZ</t>
  </si>
  <si>
    <t>Thu Feb 04 06:33:59 GMT 2010</t>
  </si>
  <si>
    <t>NYHZYE9RABEZ74ZTEY80GX1YZV8ZGGBY57Y79JEZ</t>
  </si>
  <si>
    <t>Mon Feb 08 22:55:22 GMT 2010</t>
  </si>
  <si>
    <t>NYHZYE9RABEZ74ZTEY80SZSZS4ZFKW2MRVY7NY2Z</t>
  </si>
  <si>
    <t>Thu Jan 28 17:43:51 GMT 2010</t>
  </si>
  <si>
    <t>No comments</t>
  </si>
  <si>
    <t>NYHZYE9RABEZ74ZTEY80CKQT5YZY1ZCZVQZZNY80</t>
  </si>
  <si>
    <t>Wed Feb 10 05:32:08 GMT 2010</t>
  </si>
  <si>
    <t>NYHZYE9RABEZ74ZTEY800ZZZSV4GJY9YQ2Z18Z3Z</t>
  </si>
  <si>
    <t>Thu Jan 28 06:30:43 GMT 2010</t>
  </si>
  <si>
    <t>NYHZYE9RABEZ74ZTEY80T8XZS3HVVG38YJ97QYF0</t>
  </si>
  <si>
    <t>Fri Jan 29 07:14:07 GMT 2010</t>
  </si>
  <si>
    <t>NYHZYE9RABEZ74ZTEY808X2YR1ZTGTYT6FYSHK50</t>
  </si>
  <si>
    <t>Sun Jan 31 15:55:37 GMT 2010</t>
  </si>
  <si>
    <t>NYHZYE9RABEZ74ZTEY80BYPJYAG4BT0WSDYN8WJZ</t>
  </si>
  <si>
    <t>Mon Feb 01 10:23:29 GMT 2010</t>
  </si>
  <si>
    <t>fun to work with</t>
  </si>
  <si>
    <t>good</t>
  </si>
  <si>
    <t>NYHZYE9RABEZ74ZTEY80G9MZRDS128YAH5YK0Y8Z</t>
  </si>
  <si>
    <t>Mon Feb 08 04:40:34 GMT 2010</t>
  </si>
  <si>
    <t>NYHZYE9RABEZ74ZTEY805XJZZ4YZQS7Z6YGTSZS0</t>
  </si>
  <si>
    <t>Thu Feb 11 14:58:44 GMT 2010</t>
  </si>
  <si>
    <t>NYHZYE9RABEZ74ZTEY80C1NZX90AWZ8TXJZG5JWZ</t>
  </si>
  <si>
    <t>Fri Feb 12 10:29:06 GMT 2010</t>
  </si>
  <si>
    <t>very good mechanical turk and very nice one</t>
  </si>
  <si>
    <t>NYHZYE9RABEZ74ZTEY801Y3Z4ZDQN284QCM6GY0Z</t>
  </si>
  <si>
    <t>Thu Jan 28 07:37:28 GMT 2010</t>
  </si>
  <si>
    <t>No more elaborate description</t>
  </si>
  <si>
    <t>no thanks</t>
  </si>
  <si>
    <t>NYHZYE9RABEZ74ZTEY80PY14YNZHVW0ZNRG6DJWZ</t>
  </si>
  <si>
    <t>Fri Jan 29 19:37:54 GMT 2010</t>
  </si>
  <si>
    <t>NYHZYE9RABEZ74ZTEY80KW42TYWZ93AZK2YANGY0</t>
  </si>
  <si>
    <t>Sun Jan 31 17:15:44 GMT 2010</t>
  </si>
  <si>
    <t>Pakistan</t>
  </si>
  <si>
    <t>the money paid is very less. minimum pay out should be 5 cents.</t>
  </si>
  <si>
    <t>NYHZYE9RABEZ74ZTEY80QSTT6KZ9X3TW5HNQ9Z0Z</t>
  </si>
  <si>
    <t>Mon Feb 01 07:38:05 GMT 2010</t>
  </si>
  <si>
    <t>NYHZYE9RABEZ74ZTEY80W3MEZEMVNW6PG6Z0JXSZ</t>
  </si>
  <si>
    <t>Mon Feb 08 04:07:54 GMT 2010</t>
  </si>
  <si>
    <t>NYHZYE9RABEZ74ZTEY801X2Z6M8NRWEZSXD1YXFZ</t>
  </si>
  <si>
    <t>Mon Feb 08 16:06:58 GMT 2010</t>
  </si>
  <si>
    <t>I'm a writer, and working for MT is a good way to get a mental break, but still make money.</t>
  </si>
  <si>
    <t>NYHZYE9RABEZ74ZTEY809Z8CY4ZY0VSPT6D7K990</t>
  </si>
  <si>
    <t>Tue Feb 09 11:40:23 GMT 2010</t>
  </si>
  <si>
    <t>I'd like to make some extra money,and also keep myself occupied.</t>
  </si>
  <si>
    <t>NYHZYE9RABEZ74ZTEY8091HZSSYBFGVM18Z7CW0Z</t>
  </si>
  <si>
    <t>Wed Feb 10 06:17:54 GMT 2010</t>
  </si>
  <si>
    <t>NYHZYE9RABEZ74ZTEY80N34ZQE80SBZJXF9A2JC0</t>
  </si>
  <si>
    <t>Thu Jan 28 08:12:39 GMT 2010</t>
  </si>
  <si>
    <t>i do it because i like it and at the same time it fullfills my some desires. as i am unemployed and a student so it provide me ways to have a good amount as pocket money and i need not to take it from my parents.</t>
  </si>
  <si>
    <t>NYHZYE9RABEZ74ZTEY803ZWAGSDJ51FZ2JZAK980</t>
  </si>
  <si>
    <t>Fri Jan 29 14:13:38 GMT 2010</t>
  </si>
  <si>
    <t>it mechanical very excellent company and i like in the company</t>
  </si>
  <si>
    <t>it is very excellent hit so please again sent me your hits</t>
  </si>
  <si>
    <t>NYHZYE9RABEZ74ZTEY80F3W0HX9R6TRZYNYEKR8Z</t>
  </si>
  <si>
    <t>Fri Feb 05 07:47:09 GMT 2010</t>
  </si>
  <si>
    <t>NYHZYE9RABEZ74ZTEY80G0ECR4CF0ZS8MRYV7JJ0</t>
  </si>
  <si>
    <t>Fri Feb 12 14:50:43 GMT 2010</t>
  </si>
  <si>
    <t>NYHZYE9RABEZ74ZTEY80BHNZYG526VVANBZYRXG0</t>
  </si>
  <si>
    <t>Thu Jan 28 06:39:27 GMT 2010</t>
  </si>
  <si>
    <t>Entrepreneur... take any money I can get right now, I don't sleep much as it is, so when I don't have something super important going on, I jump on here!</t>
  </si>
  <si>
    <t>NYHZYE9RABEZ74ZTEY80DSWZ1KRNGG4YHFZPHR4Z</t>
  </si>
  <si>
    <t>Thu Jan 28 23:04:52 GMT 2010</t>
  </si>
  <si>
    <t>I look forward to the variety of HITs every day and try to see if I can earn a self-imposed limit.  It's like a competition with myself.</t>
  </si>
  <si>
    <t>NYHZYE9RABEZ74ZTEY801AJZXAYQEYCZ5MHF9YTZ</t>
  </si>
  <si>
    <t>Mon Feb 08 04:24:33 GMT 2010</t>
  </si>
  <si>
    <t>NYHZYE9RABEZ74ZTEY80MZ6ZVDZEBGFGS2Z2B12Z</t>
  </si>
  <si>
    <t>Tue Feb 09 13:36:56 GMT 2010</t>
  </si>
  <si>
    <t>NYHZYE9RABEZ74ZTEY80XKQCPMGKGZ700W8DSAG0</t>
  </si>
  <si>
    <t>Thu Jan 28 15:39:48 GMT 2010</t>
  </si>
  <si>
    <t>I signed up primarily to make money to buy brownie points for Sorority Life. But I do enjoy the tasks and often find myself losing track of time while doing them</t>
  </si>
  <si>
    <t>NYHZYE9RABEZ74ZTEY80PKN8HZZJ7XRZ52ZB8W3Z</t>
  </si>
  <si>
    <t>Tue Feb 02 18:21:00 GMT 2010</t>
  </si>
  <si>
    <t>It's a great way to spend some free time and make a couple of cents since every little bit helps.  I also do it because sometimes by the end of the month, I have enough to pay my portion of the electric bill using the money I made here.</t>
  </si>
  <si>
    <t>thank you very much for the HIT opportunity, I hope my answers helped in your research.</t>
  </si>
  <si>
    <t>NYHZYE9RABEZ74ZTEY80BKBZMJGGZJ3G64H0RWRZ</t>
  </si>
  <si>
    <t>Sun Feb 07 11:26:15 GMT 2010</t>
  </si>
  <si>
    <t>i love making money in a legal way</t>
  </si>
  <si>
    <t>NYHZYE9RABEZ74ZTEY80EAC06WHRRWX4X0ZMHS8Z</t>
  </si>
  <si>
    <t>Mon Feb 08 17:09:10 GMT 2010</t>
  </si>
  <si>
    <t>I use the money to buy things on Amazon</t>
  </si>
  <si>
    <t>NYHZYE9RABEZ74ZTEY80TA4ZSE8B8SFZWZZWTYTZ</t>
  </si>
  <si>
    <t>Wed Feb 10 05:29:36 GMT 2010</t>
  </si>
  <si>
    <t>It is one of the rare places on the internet to work legitimately. A lot of people have extra time to spare and would rather make money than waste it on nothing.</t>
  </si>
  <si>
    <t>NYHZYE9RABEZ74ZTEY80YZ4ZZ0YQGYTPT18Y3HXZ</t>
  </si>
  <si>
    <t>Wed Feb 10 16:50:09 GMT 2010</t>
  </si>
  <si>
    <t>For primary income purpose</t>
  </si>
  <si>
    <t>NYHZYE9RABEZ74ZTEY80GH6Z1JY1NX5ZTAYNMV60</t>
  </si>
  <si>
    <t>Thu Jan 28 00:12:20 GMT 2010</t>
  </si>
  <si>
    <t>NYHZYE9RABEZ74ZTEY80TG84JGYJ030P09GBY0KZ</t>
  </si>
  <si>
    <t>Thu Jan 28 03:02:20 GMT 2010</t>
  </si>
  <si>
    <t>NYHZYE9RABEZ74ZTEY80F9VZTG009H5ZRQX1STBZ</t>
  </si>
  <si>
    <t>Fri Jan 29 18:54:42 GMT 2010</t>
  </si>
  <si>
    <t>Poland</t>
  </si>
  <si>
    <t>NYHZYE9RABEZ74ZTEY806ZEJ0YY6AWZZ7N5ZFR2Z</t>
  </si>
  <si>
    <t>Sat Jan 30 17:30:37 GMT 2010</t>
  </si>
  <si>
    <t>i need pocket money.im a college student and in my spare time its good to work on mturk,as it gives valuable money for the same</t>
  </si>
  <si>
    <t>Thanks and please mail me back for any such surveys.....!!</t>
  </si>
  <si>
    <t>NYHZYE9RABEZ74ZTEY80XXXRZJYRCVETTFY1K250</t>
  </si>
  <si>
    <t>it's fun</t>
  </si>
  <si>
    <t>ok</t>
  </si>
  <si>
    <t>NYHZYE9RABEZ74ZTEY80SRCWZ8YBSZKCX3HEATG0</t>
  </si>
  <si>
    <t>Fri Feb 05 11:10:20 GMT 2010</t>
  </si>
  <si>
    <t>This is the only site without any spam helps people to earn money. It helps me to complete my basic needs. Thanks to mturk.</t>
  </si>
  <si>
    <t>i was interested in doing hits like surveys and captcha image hits. could you please provide those hits personally to me. i was eager to do it. thank you.</t>
  </si>
  <si>
    <t>NYHZYE9RABEZ74ZTEY80HZ8ZXJYN5WCR4VYNKWG0</t>
  </si>
  <si>
    <t>Sun Feb 07 17:25:24 GMT 2010</t>
  </si>
  <si>
    <t>I am unemployed and need a way to make a little extra money so instead of spending all my time watching tv and wondering what can I do.</t>
  </si>
  <si>
    <t>NYHZYE9RABEZ74ZTEY80AZRZ5J5A9WQZWVY0NW30</t>
  </si>
  <si>
    <t>Mon Feb 08 19:18:30 GMT 2010</t>
  </si>
  <si>
    <t>NYHZYE9RABEZ74ZTEY80HZ6MX0YBNHG4N0DBXYPZ</t>
  </si>
  <si>
    <t>I recently learned about it and I'm trying it out in a way</t>
  </si>
  <si>
    <t>NYHZYE9RABEZ74ZTEY80JZQZ1R1A2Z74WX575SZ0</t>
  </si>
  <si>
    <t>Thu Jan 28 16:41:16 GMT 2010</t>
  </si>
  <si>
    <t>this is a very gud site.... helping me and all</t>
  </si>
  <si>
    <t>this is very good site ... _x000D_
all will like and understand easily</t>
  </si>
  <si>
    <t>NYHZYE9RABEZ74ZTEY809ZCZRYZPS2723Z53TYWZ</t>
  </si>
  <si>
    <t>Fri Jan 29 21:02:41 GMT 2010</t>
  </si>
  <si>
    <t>Need income to pay for mini-games I play on the internet social networks (like Facebook's Sorority Life)</t>
  </si>
  <si>
    <t>NYHZYE9RABEZ74ZTEY80XHPZK981VW4ZTBYT8X80</t>
  </si>
  <si>
    <t>Mon Feb 08 12:02:18 GMT 2010</t>
  </si>
  <si>
    <t>I am an underemployed freelancer, and in addition to whatever change I earn here, it keeps me sharp to do a little work on my off days.</t>
  </si>
  <si>
    <t>NYHZYE9RABEZ74ZTEY80W13MSM8ANZTCXM1FDZQZ</t>
  </si>
  <si>
    <t>Thu Jan 28 23:24:20 GMT 2010</t>
  </si>
  <si>
    <t>NYHZYE9RABEZ74ZTEY803KFTXEXT1RGZ2WDZ6X20</t>
  </si>
  <si>
    <t>Sat Jan 30 07:03:40 GMT 2010</t>
  </si>
  <si>
    <t>to earn money by sitting at the home.</t>
  </si>
  <si>
    <t>NYHZYE9RABEZ74ZTEY80ZW4ZRBYK49T6GVWWBA40</t>
  </si>
  <si>
    <t>Tue Feb 09 09:58:33 GMT 2010</t>
  </si>
  <si>
    <t>NYHZYE9RABEZ74ZTEY80CK6J7W5V39FZTWYA6TZ0</t>
  </si>
  <si>
    <t>Thu Feb 11 14:22:11 GMT 2010</t>
  </si>
  <si>
    <t>NYHZYE9RABEZ74ZTEY80XWJRPP5RMW4Z4MZC0WPZ</t>
  </si>
  <si>
    <t>Thu Jan 28 03:36:24 GMT 2010</t>
  </si>
  <si>
    <t>I like this task.</t>
  </si>
  <si>
    <t>NYHZYE9RABEZ74ZTEY808W5GSA16DZ2Z4CC1HJQ0</t>
  </si>
  <si>
    <t>Thu Jan 28 16:43:06 GMT 2010</t>
  </si>
  <si>
    <t>NYHZYE9RABEZ74ZTEY80SW4ZSTYGBXPYK8Y438Q0</t>
  </si>
  <si>
    <t>Fri Jan 29 04:26:19 GMT 2010</t>
  </si>
  <si>
    <t>NYHZYE9RABEZ74ZTEY80WXKZZX4YHA22XH55JBH0</t>
  </si>
  <si>
    <t>Fri Jan 29 08:16:13 GMT 2010</t>
  </si>
  <si>
    <t>My initial wants is to have a money to buy expensive item in the game on Facebook.</t>
  </si>
  <si>
    <t>Mechanical Turk seems fun and i want to prove to every body it wil give me enough time to have good income...</t>
  </si>
  <si>
    <t>NYHZYE9RABEZ74ZTEY8070YZVTZTFBX0R2YM5YWZ</t>
  </si>
  <si>
    <t>Fri Jan 29 12:29:19 GMT 2010</t>
  </si>
  <si>
    <t>its a great way to contribute as workforce with the skills I have in my free time.</t>
  </si>
  <si>
    <t>NYHZYE9RABEZ74ZTEY80SW1RX653G83ZSMZWXX8Z</t>
  </si>
  <si>
    <t>Fri Feb 05 02:07:39 GMT 2010</t>
  </si>
  <si>
    <t>I would like to earn some quick and easy cash besides doing nothing in my spare time.</t>
  </si>
  <si>
    <t>I like MTurk because it actually helps me kill some time.</t>
  </si>
  <si>
    <t>NYHZYE9RABEZ74ZTEY80XXXC7TRPZB4ZRE0EFBVZ</t>
  </si>
  <si>
    <t>Wed Feb 10 22:34:55 GMT 2010</t>
  </si>
  <si>
    <t>NYHZYE9RABEZ74ZTEY80AHXG0B4HGX4ZW1N0RXH0</t>
  </si>
  <si>
    <t>Thu Jan 28 13:14:35 GMT 2010</t>
  </si>
  <si>
    <t>I use this money to buy things that I want, so I don't have to make room in my budget for this money.</t>
  </si>
  <si>
    <t>NYHZYE9RABEZ74ZTEY809SSZXJZ9ZZEZVNG5HRNZ</t>
  </si>
  <si>
    <t>Thu Jan 28 16:34:15 GMT 2010</t>
  </si>
  <si>
    <t>this very nice opinion survey</t>
  </si>
  <si>
    <t>NYHZYE9RABEZ74ZTEY80RZEZHFZ4ZR5ZSPRHJXC0</t>
  </si>
  <si>
    <t>Thu Jan 28 21:27:15 GMT 2010</t>
  </si>
  <si>
    <t>Switzerland</t>
  </si>
  <si>
    <t>NYHZYE9RABEZ74ZTEY80KWGZ1PYRMZCZGP095KZZ</t>
  </si>
  <si>
    <t>Thu Jan 28 22:55:28 GMT 2010</t>
  </si>
  <si>
    <t>Honestly, I was doing ChaCha for extra cash. They dropped their query from 3 cents to 2 cents per transactions. So, I was on the lookout for another way to make money via the internet at home.</t>
  </si>
  <si>
    <t>Interesting that it took a lot of searching to find an opportunity such as this. I love it so far!</t>
  </si>
  <si>
    <t>NYHZYE9RABEZ74ZTEY80RYBZVB8MJYGA6RWX5Y9Z</t>
  </si>
  <si>
    <t>Thu Jan 28 00:26:42 GMT 2010</t>
  </si>
  <si>
    <t>NYHZYE9RABEZ74ZTEY801V6ZNEGHZ99ZTFRPFZ2Z</t>
  </si>
  <si>
    <t>Sat Jan 30 16:58:58 GMT 2010</t>
  </si>
  <si>
    <t>NYHZYE9RABEZ74ZTEY80GVYC4VXSXXNZ6KYA8ZX0</t>
  </si>
  <si>
    <t>Sun Jan 31 17:32:13 GMT 2010</t>
  </si>
  <si>
    <t>I would like to purchase items on Amazon.com, but have a hard time justifying their expense as money is tight.</t>
  </si>
  <si>
    <t>NYHZYE9RABEZ74ZTEY8051FZ7PZS3RY4068MK2J0</t>
  </si>
  <si>
    <t>Thu Jan 28 14:53:43 GMT 2010</t>
  </si>
  <si>
    <t>NYHZYE9RABEZ74ZTEY80VXP6Z1ZG6Z4ZYX4ZBZ1Z</t>
  </si>
  <si>
    <t>Tue Feb 02 03:05:09 GMT 2010</t>
  </si>
  <si>
    <t>A useful questionnaire.</t>
  </si>
  <si>
    <t>NYHZYE9RABEZ74ZTEY802H5ZKBYYJ8KZMBYA1RDZ</t>
  </si>
  <si>
    <t>Tue Feb 09 14:31:41 GMT 2010</t>
  </si>
  <si>
    <t>I also find it a useful way to learn of some of the current social trends.</t>
  </si>
  <si>
    <t>Dem. Rep. of Congo</t>
  </si>
  <si>
    <t>NYHZYE9RABEZ74ZTEY80D9DZWQDS6XDZ0652B1TZ</t>
  </si>
  <si>
    <t>Thu Feb 11 14:27:04 GMT 2010</t>
  </si>
  <si>
    <t>NYHZYE9RABEZ74ZTEY80JY0WTFY8B0EAVG175HTZ</t>
  </si>
  <si>
    <t>Fri Jan 29 04:01:49 GMT 2010</t>
  </si>
  <si>
    <t>I love the hits posted on mturk!!!</t>
  </si>
  <si>
    <t>NYHZYE9RABEZ74ZTEY80BXKZZJREPKX0TS0408NZ</t>
  </si>
  <si>
    <t>Sun Jan 31 06:21:02 GMT 2010</t>
  </si>
  <si>
    <t>Nepal</t>
  </si>
  <si>
    <t>NYHZYE9RABEZ74ZTEY80MVT8R1YYBKM8PPY7XTEZ</t>
  </si>
  <si>
    <t>Sun Jan 31 14:21:25 GMT 2010</t>
  </si>
  <si>
    <t>NYHZYE9RABEZ74ZTEY80NHEZTZWNEYWZ6CZ99WFZ</t>
  </si>
  <si>
    <t>Mon Feb 01 11:24:57 GMT 2010</t>
  </si>
  <si>
    <t>To earn extra income, at the same time do some useful job for others.</t>
  </si>
  <si>
    <t>NYHZYE9RABEZ74ZTEY80RT2CS5D59WPGS696HKJ0</t>
  </si>
  <si>
    <t>Thu Feb 11 14:20:10 GMT 2010</t>
  </si>
  <si>
    <t>NYHZYE9RABEZ74ZTEY805W4T35D7GYKTKYYF3KRZ</t>
  </si>
  <si>
    <t>Fri Feb 12 11:44:21 GMT 2010</t>
  </si>
  <si>
    <t>NYHZYE9RABEZ74ZTEY80MSK4WCZFRYWZ6SMYTJB0</t>
  </si>
  <si>
    <t>Fri Jan 29 20:49:55 GMT 2010</t>
  </si>
  <si>
    <t>I love to see the minimal amount that I make every day.  It sad but I get excited making $.33 when I use to make 25.00 a hour.</t>
  </si>
  <si>
    <t>NYHZYE9RABEZ74ZTEY80MX8ZTWYXG88EGY1BKV80</t>
  </si>
  <si>
    <t>Wed Feb 03 04:40:26 GMT 2010</t>
  </si>
  <si>
    <t>NYHZYE9RABEZ74ZTEY80EKEZJMSF09GZRCYGXYV0</t>
  </si>
  <si>
    <t>Sun Feb 07 02:49:16 GMT 2010</t>
  </si>
  <si>
    <t>I am unemployed and need to make some money. Although it isn't that lucrative, I feel better about myself that I am doing something that pays money. Also, the tasks are usually somewhat fun for me to do.</t>
  </si>
  <si>
    <t>NYHZYE9RABEZ74ZTEY80F8JPG6NHBJ7GJCZQCVM0</t>
  </si>
  <si>
    <t>Thu Feb 11 14:24:34 GMT 2010</t>
  </si>
  <si>
    <t>NOW I ONLY DOING THIS JOB ONLY...BECAUSE THIS IS 100% GENUINE ONLINE JOB COMPANY...........I REALLY LOVE THIS WEBSITE....ONE OF THE BEST MONEY MAKING WEBSITE ALSO...</t>
  </si>
  <si>
    <t>THANKS FOR YOUR EASY HITS.........I REALLY LOVE MTURK....</t>
  </si>
  <si>
    <t>NYHZYE9RABEZ74ZTEY8068WYQCZ3XY52PMZFWW60</t>
  </si>
  <si>
    <t>Fri Jan 29 12:30:46 GMT 2010</t>
  </si>
  <si>
    <t>I have recently found out about this and I have to say I enjoy the challenge of some hits.  Besides it is like a game you can get paid for.</t>
  </si>
  <si>
    <t>NYHZYE9RABEZ74ZTEY801T7WWNZPX2EZP6Z1QJD0</t>
  </si>
  <si>
    <t>Fri Jan 29 22:43:03 GMT 2010</t>
  </si>
  <si>
    <t>NYHZYE9RABEZ74ZTEY802XTA4W8DVTRRHFYATYXZ</t>
  </si>
  <si>
    <t>Sat Jan 30 15:26:47 GMT 2010</t>
  </si>
  <si>
    <t>NYHZYE9RABEZ74ZTEY80BSNZMBZJWXDZS4ZCG270</t>
  </si>
  <si>
    <t>Mon Feb 01 18:16:47 GMT 2010</t>
  </si>
  <si>
    <t>NYHZYE9RABEZ74ZTEY801WWJT2C52TPZMN9TY2EZ</t>
  </si>
  <si>
    <t>Thu Feb 11 14:20:34 GMT 2010</t>
  </si>
  <si>
    <t>NYHZYE9RABEZ74ZTEY80AZ6MHJZ3K8QZJ3R78240</t>
  </si>
  <si>
    <t>Thu Feb 11 14:25:36 GMT 2010</t>
  </si>
  <si>
    <t>It allows me to be at home with my child and take care of his needs, while still providing a small amount of income.</t>
  </si>
  <si>
    <t>NYHZYE9RABEZ74ZTEY805YWZRG98AXATJZZHNJ6Z</t>
  </si>
  <si>
    <t>Sat Jan 30 13:07:38 GMT 2010</t>
  </si>
  <si>
    <t>NYHZYE9RABEZ74ZTEY80GKQ0TEZSY3AEJH078ZS0</t>
  </si>
  <si>
    <t>Mon Feb 08 07:49:09 GMT 2010</t>
  </si>
  <si>
    <t>The money is not great because you would have to spend a lot of time to make enough of it but it's a fun way to kill time, and raise cash for different items on amazon.com.</t>
  </si>
  <si>
    <t>NYHZYE9RABEZ74ZTEY809WRRZHZ0CZJZVA5ATJT0</t>
  </si>
  <si>
    <t>Thu Jan 28 08:17:12 GMT 2010</t>
  </si>
  <si>
    <t>The tasks are very easy to do. thats why i prefer this.</t>
  </si>
  <si>
    <t>nice task. thank you</t>
  </si>
  <si>
    <t>NYHZYE9RABEZ74ZTEY80WYERYDZYPX72VPZ44WM0</t>
  </si>
  <si>
    <t>Thu Jan 28 08:21:26 GMT 2010</t>
  </si>
  <si>
    <t>Very easy to work in mturk.</t>
  </si>
  <si>
    <t>NYHZYE9RABEZ74ZTEY800YBZ7PGZ7XV8V7YYTJGZ</t>
  </si>
  <si>
    <t>Fri Jan 29 14:52:34 GMT 2010</t>
  </si>
  <si>
    <t>it is useful to me very much and it is legitimate.</t>
  </si>
  <si>
    <t>NYHZYE9RABEZ74ZTEY800GHZRFXBBXQZVVZF5J40</t>
  </si>
  <si>
    <t>Sat Jan 30 18:23:41 GMT 2010</t>
  </si>
  <si>
    <t>NYHZYE9RABEZ74ZTEY800AMAVKY4SSJ0TJZTAY6Z</t>
  </si>
  <si>
    <t>Tue Feb 02 19:36:03 GMT 2010</t>
  </si>
  <si>
    <t>It gives me a little cash while I am getting my own business on the internet off the launching pad.</t>
  </si>
  <si>
    <t>NYHZYE9RABEZ74ZTEY80SHN6JZ8D3SMZV3CCP17Z</t>
  </si>
  <si>
    <t>Wed Feb 03 08:02:44 GMT 2010</t>
  </si>
  <si>
    <t>very useful site for all</t>
  </si>
  <si>
    <t>NYHZYE9RABEZ74ZTEY8022ZZZ8HDWY8ZNMYHVYRZ</t>
  </si>
  <si>
    <t>Fri Feb 05 03:02:34 GMT 2010</t>
  </si>
  <si>
    <t>I use the money I make on mechanical turk to purchase books from Amazon or music</t>
  </si>
  <si>
    <t>NYHZYE9RABEZ74ZTEY80CG4GQ1MWCYCZWF5DTZWZ</t>
  </si>
  <si>
    <t>Fri Feb 05 12:10:00 GMT 2010</t>
  </si>
  <si>
    <t>I am a medical student with no secondary income. I participate so I can buy books at Amazon.com</t>
  </si>
  <si>
    <t>NYHZYE9RABEZ74ZTEY801XAZ06Z06YRZ4ANMRYJ0</t>
  </si>
  <si>
    <t>Thu Jan 28 11:09:07 GMT 2010</t>
  </si>
  <si>
    <t>NYHZYE9RABEZ74ZTEY80PZZ0P6Y81XZZQWY3TXAZ</t>
  </si>
  <si>
    <t>Wed Feb 10 12:36:37 GMT 2010</t>
  </si>
  <si>
    <t>Finland</t>
  </si>
  <si>
    <t>NYHZYE9RABEZ74ZTEY80394GGSZNN1ARHJS75WKZ</t>
  </si>
  <si>
    <t>Thu Jan 28 06:19:50 GMT 2010</t>
  </si>
  <si>
    <t>1. Some HITs take a lot of time to pay you._x000D_
2. Some HITs are way too cheap. Paying 1cent for 10 minutes is like getting paid 6 cents for an hour._x000D_
3. Good job on this site. I love it.</t>
  </si>
  <si>
    <t>NYHZYE9RABEZ74ZTEY80HWSZV3DVMY5G25NKAY4Z</t>
  </si>
  <si>
    <t>NYHZYE9RABEZ74ZTEY80W87Z4DZW52YW2115E2WZ</t>
  </si>
  <si>
    <t>Sat Jan 30 22:23:05 GMT 2010</t>
  </si>
  <si>
    <t>I am only able to get temp jobs ... so any little bit of money that I can make helps me stay a float in the long run...</t>
  </si>
  <si>
    <t>Thanks for another opportunity to make some money.  It's greatly appreciated.</t>
  </si>
  <si>
    <t>NYHZYE9RABEZ74ZTEY80RTFP7GZE9XWMR7835JBZ</t>
  </si>
  <si>
    <t>Mon Feb 01 00:01:09 GMT 2010</t>
  </si>
  <si>
    <t>NYHZYE9RABEZ74ZTEY80FYEA4HYD1Y9CHGYYEG40</t>
  </si>
  <si>
    <t>Wed Feb 10 06:14:42 GMT 2010</t>
  </si>
  <si>
    <t>NYHZYE9RABEZ74ZTEY80EWHZR5YM5WS41JNWCZ7Z</t>
  </si>
  <si>
    <t>Wed Feb 10 12:23:44 GMT 2010</t>
  </si>
  <si>
    <t>NYHZYE9RABEZ74ZTEY80WX1TP1YFCWWJTWY0Q2MZ</t>
  </si>
  <si>
    <t>Wed Feb 10 05:04:53 GMT 2010</t>
  </si>
  <si>
    <t>NYHZYE9RABEZ74ZTEY805JCZ2MG4WY7Z1CWGKTYZ</t>
  </si>
  <si>
    <t>Thu Jan 28 13:52:45 GMT 2010</t>
  </si>
  <si>
    <t>nothing to comment</t>
  </si>
  <si>
    <t>NYHZYE9RABEZ74ZTEY80KR2ZP1ZWWX1ZJ8Y9A990</t>
  </si>
  <si>
    <t>Mon Feb 01 17:02:55 GMT 2010</t>
  </si>
  <si>
    <t>I look for any way possible to make money, and this is one I can go back to when I am frustrated by lack of clients (doesn't happen too often though).</t>
  </si>
  <si>
    <t>I just wish there were more tasks on MTurk that paid more.</t>
  </si>
  <si>
    <t>NYHZYE9RABEZ74ZTEY808XCTJX1TGR62MDZGFXHZ</t>
  </si>
  <si>
    <t>Wed Feb 03 16:36:59 GMT 2010</t>
  </si>
  <si>
    <t>I gain a lot of knowledge by writing articles and going through surveys.</t>
  </si>
  <si>
    <t>NYHZYE9RABEZ74ZTEY80KW64PNZ72YCZ7EHTF2V0</t>
  </si>
  <si>
    <t>Thu Jan 28 01:31:38 GMT 2010</t>
  </si>
  <si>
    <t>NYHZYE9RABEZ74ZTEY80RZXZY4WT2ZWRNGY669FZ</t>
  </si>
  <si>
    <t>Fri Jan 29 13:42:41 GMT 2010</t>
  </si>
  <si>
    <t>MTurk is an excellent opportunity for educated but unfortunately unemployed indians to earn some money and at the same time, most of the tasks are quite intersting and you get the opportunity to learn. God Bless MTurk</t>
  </si>
  <si>
    <t>NYHZYE9RABEZ74ZTEY80GY1AZ6Y26WQE65ZE3260</t>
  </si>
  <si>
    <t>Mon Feb 01 10:50:57 GMT 2010</t>
  </si>
  <si>
    <t>by this,i can earn money easily at home..on this,i can do what i want.</t>
  </si>
  <si>
    <t>nice task.i enjoy it.</t>
  </si>
  <si>
    <t>NYHZYE9RABEZ74ZTEY80SBF4WFZ3MX3MTAZZ8WXZ</t>
  </si>
  <si>
    <t>Sun Feb 07 21:24:47 GMT 2010</t>
  </si>
  <si>
    <t>Besides being fun, it gives me an opportunity to look at sites I would not normally check out.</t>
  </si>
  <si>
    <t>I hope this helps.  I really do enjoy doing MTuk hits.</t>
  </si>
  <si>
    <t>NYHZYE9RABEZ74ZTEY80WYRZXRYX7ZHZNKY2C9QZ</t>
  </si>
  <si>
    <t>Thu Jan 28 11:36:10 GMT 2010</t>
  </si>
  <si>
    <t>NYHZYE9RABEZ74ZTEY805VSZX69GAVQZ61ZFZ8Y0</t>
  </si>
  <si>
    <t>Thu Jan 28 15:10:23 GMT 2010</t>
  </si>
  <si>
    <t>NYHZYE9RABEZ74ZTEY80RZRMQJXXHWZZJJZ03150</t>
  </si>
  <si>
    <t>Thu Jan 28 15:13:12 GMT 2010</t>
  </si>
  <si>
    <t>Its fun earning some cash in freetime rather than killing time unnecessarily.</t>
  </si>
  <si>
    <t>NYHZYE9RABEZ74ZTEY80MYHZPZ440ZPZ6XHEWXQ0</t>
  </si>
  <si>
    <t>NYHZYE9RABEZ74ZTEY80QGSAY7HRKR7WHW5JTTCZ</t>
  </si>
  <si>
    <t>Mon Feb 01 11:52:38 GMT 2010</t>
  </si>
  <si>
    <t>thanku</t>
  </si>
  <si>
    <t>NYHZYE9RABEZ74ZTEY806SWCHFY0C84YKVMMEBJ0</t>
  </si>
  <si>
    <t>Thu Jan 28 06:32:00 GMT 2010</t>
  </si>
  <si>
    <t>Oklahoma</t>
  </si>
  <si>
    <t>NYHZYE9RABEZ74ZTEY807WJZYNZTGZNGWEZRBVC0</t>
  </si>
  <si>
    <t>Mon Feb 01 00:20:40 GMT 2010</t>
  </si>
  <si>
    <t>I'm curious. I like to try new things. I'm also always trying to find ways to generate income from home, as I need to be at home to care for my family.</t>
  </si>
  <si>
    <t>NYHZYE9RABEZ74ZTEY80PZEZRAMN1KPENG8WVWX0</t>
  </si>
  <si>
    <t>Mon Feb 08 04:38:43 GMT 2010</t>
  </si>
  <si>
    <t>NYHZYE9RABEZ74ZTEY80JWC0WWZ1X1G4NNZXMWY0</t>
  </si>
  <si>
    <t>Thu Feb 11 14:23:31 GMT 2010</t>
  </si>
  <si>
    <t>I'm enjoying the fact of getting some sash online</t>
  </si>
  <si>
    <t>NYHZYE9RABEZ74ZTEY80FAHZWK46NY68ZGYCEX10</t>
  </si>
  <si>
    <t>Thu Jan 28 15:16:26 GMT 2010</t>
  </si>
  <si>
    <t>NYHZYE9RABEZ74ZTEY807Z5ZHWXY2H0ZW9ZSK080</t>
  </si>
  <si>
    <t>Fri Jan 29 07:32:14 GMT 2010</t>
  </si>
  <si>
    <t>I participate on Mturk as it helps me cover various expenses and pay my bills.</t>
  </si>
  <si>
    <t>Thanks. Hope this helps your research.</t>
  </si>
  <si>
    <t>NYHZYE9RABEZ74ZTEY80JV9JGERQAZ9ZR2SQPYSZ</t>
  </si>
  <si>
    <t>Fri Feb 05 03:43:24 GMT 2010</t>
  </si>
  <si>
    <t>i can learn many new thinks from this web</t>
  </si>
  <si>
    <t>NYHZYE9RABEZ74ZTEY801R7EPGZQ197ZZG1P6WDZ</t>
  </si>
  <si>
    <t>Thu Jan 28 01:18:05 GMT 2010</t>
  </si>
  <si>
    <t>Past time as well as source of money</t>
  </si>
  <si>
    <t>NYHZYE9RABEZ74ZTEY80RGJY1MY79XRMTGS6FSV0</t>
  </si>
  <si>
    <t>Thu Jan 28 03:54:47 GMT 2010</t>
  </si>
  <si>
    <t>NYHZYE9RABEZ74ZTEY80ERNZ7M9VQ122TPZ80XF0</t>
  </si>
  <si>
    <t>Fri Jan 29 07:12:44 GMT 2010</t>
  </si>
  <si>
    <t>NYHZYE9RABEZ74ZTEY8012DZPNYVK89ZTGZK7GYZ</t>
  </si>
  <si>
    <t>Sun Feb 07 14:58:22 GMT 2010</t>
  </si>
  <si>
    <t>If someone works for a corporation, things are pretty clear. Any paper, before being published needs to get approval. Any developed algorithms and code written is the intellectual property of the company and the company owns the copyright for the code,</t>
  </si>
  <si>
    <t>Nice survey</t>
  </si>
  <si>
    <t>NYHZYE9RABEZ74ZTEY80D3NATEWZWW7E1ZXM33B0</t>
  </si>
  <si>
    <t>Thu Jan 28 11:03:35 GMT 2010</t>
  </si>
  <si>
    <t>I consider requesting stuff, too, and want to experience what it is to be like to work on those tasks.</t>
  </si>
  <si>
    <t>I really (as in REALLY) don't get why people keep on to ask the race questions.</t>
  </si>
  <si>
    <t>NYHZYE9RABEZ74ZTEY80CY7ZNA8SFYAMWAZ1H85Z</t>
  </si>
  <si>
    <t>Mon Feb 08 04:33:55 GMT 2010</t>
  </si>
  <si>
    <t>NYHZYE9RABEZ74ZTEY80QZ8Z7BYAY1GZZ6Z30XZ0</t>
  </si>
  <si>
    <t>Mon Feb 08 04:50:57 GMT 2010</t>
  </si>
  <si>
    <t>I really enjoy reading the university research studies.</t>
  </si>
  <si>
    <t>Interesting study!</t>
  </si>
  <si>
    <t>NYHZYE9RABEZ74ZTEY80K8WZ0JY0FSNJZA8V8XY0</t>
  </si>
  <si>
    <t>Sat Jan 30 07:49:11 GMT 2010</t>
  </si>
  <si>
    <t>NYHZYE9RABEZ74ZTEY80838ZWZRESWYZ54Z1D940</t>
  </si>
  <si>
    <t>Sat Jan 30 22:05:13 GMT 2010</t>
  </si>
  <si>
    <t>NYHZYE9RABEZ74ZTEY80VWKZTE8G9YTZY9YHPY50</t>
  </si>
  <si>
    <t>Wed Feb 10 05:26:35 GMT 2010</t>
  </si>
  <si>
    <t>Mississippi</t>
  </si>
  <si>
    <t>NYHZYE9RABEZ74ZTEY80PZ5ZQYC8PWHZTRWM5GB0</t>
  </si>
  <si>
    <t>Fri Feb 12 10:28:01 GMT 2010</t>
  </si>
  <si>
    <t>NYHZYE9RABEZ74ZTEY80JZVZRNY71X2ZXZYYJZRZ</t>
  </si>
  <si>
    <t>Sat Jan 30 02:10:32 GMT 2010</t>
  </si>
  <si>
    <t>I am a freelance writer and sometimes need a bit of money to fill in the gaps - however, the lack of quality hits has not made this a viable option except in absolute emergencies</t>
  </si>
  <si>
    <t>NYHZYE9RABEZ74ZTEY80BS2GKW5ZRW12MC034YZ0</t>
  </si>
  <si>
    <t>Sat Jan 30 19:55:29 GMT 2010</t>
  </si>
  <si>
    <t>NYHZYE9RABEZ74ZTEY802S1ZXKGYZ0P644YC4WP0</t>
  </si>
  <si>
    <t>Wed Feb 03 09:05:37 GMT 2010</t>
  </si>
  <si>
    <t>To earn some money in free time.</t>
  </si>
  <si>
    <t>NYHZYE9RABEZ74ZTEY80WY2ZQJ9DGZSZX8ZRY0Y0</t>
  </si>
  <si>
    <t>Sat Jan 30 05:48:06 GMT 2010</t>
  </si>
  <si>
    <t>because it is fun - it is like a game to see how much i can earn - i wish it paid a bit more - my income is over 160k, but it is better than the farming games i normally do</t>
  </si>
  <si>
    <t>NYHZYE9RABEZ74ZTEY80DY6ZK7ZC6JECZ7Y2F3GZ</t>
  </si>
  <si>
    <t>Thu Jan 28 02:04:04 GMT 2010</t>
  </si>
  <si>
    <t>NYHZYE9RABEZ74ZTEY801ZTG79RC6BEZ1XD6698Z</t>
  </si>
  <si>
    <t>Fri Jan 29 11:03:01 GMT 2010</t>
  </si>
  <si>
    <t>NYHZYE9RABEZ74ZTEY80N3DMQ8Y7X9QZ2V9PZAX0</t>
  </si>
  <si>
    <t>Mon Feb 01 13:03:47 GMT 2010</t>
  </si>
  <si>
    <t>NYHZYE9RABEZ74ZTEY807W1ZTRZWBGQZWM1HSZC0</t>
  </si>
  <si>
    <t>Tue Feb 02 14:46:44 GMT 2010</t>
  </si>
  <si>
    <t>I am currently unemployed and for some reason absolutely can not find a job. Every job I apply for either turns me down or I don't hear from them at all. I have been doing online surveys, freelance writing, and mturk to try to make the most money I can. I don't make much but when you literally have no savings and no income you take what you can get.</t>
  </si>
  <si>
    <t>NYHZYE9RABEZ74ZTEY80H9TZSM8VW15YPYD77WK0</t>
  </si>
  <si>
    <t>Thu Feb 11 20:14:29 GMT 2010</t>
  </si>
  <si>
    <t>NYHZYE9RABEZ74ZTEY806WDZZTR01KQC12ZF0WY0</t>
  </si>
  <si>
    <t>Thu Jan 28 21:56:44 GMT 2010</t>
  </si>
  <si>
    <t>It makes me feel like I am actually doing something with my time.</t>
  </si>
  <si>
    <t>NYHZYE9RABEZ74ZTEY80ARR8PRYTK27ZTYXKFYDZ</t>
  </si>
  <si>
    <t>Thu Jan 28 13:51:48 GMT 2010</t>
  </si>
  <si>
    <t>NYHZYE9RABEZ74ZTEY80CY2PW1ZVSB7EVAY06010</t>
  </si>
  <si>
    <t>Fri Jan 29 12:06:55 GMT 2010</t>
  </si>
  <si>
    <t>NYHZYE9RABEZ74ZTEY80AYSM3ZYRAW6Z59Y2VK1Z</t>
  </si>
  <si>
    <t>Sun Jan 31 20:09:14 GMT 2010</t>
  </si>
  <si>
    <t>NYHZYE9RABEZ74ZTEY80VWGZW0Y78ZMRNKZAHA8Z</t>
  </si>
  <si>
    <t>Thu Jan 28 16:53:37 GMT 2010</t>
  </si>
  <si>
    <t>NYHZYE9RABEZ74ZTEY80WXYZNTRR22826WYD68WZ</t>
  </si>
  <si>
    <t>Wed Feb 10 16:58:09 GMT 2010</t>
  </si>
  <si>
    <t>I use the money to purchase things from Amazon.</t>
  </si>
  <si>
    <t>NYHZYE9RABEZ74ZTEY80MYKZW6902HKPGR0QQWA0</t>
  </si>
  <si>
    <t>Sun Jan 31 19:05:19 GMT 2010</t>
  </si>
  <si>
    <t>NYHZYE9RABEZ74ZTEY80TZ4AT3ZTAXNZV5ZSVZX0</t>
  </si>
  <si>
    <t>Sat Feb 06 09:21:56 GMT 2010</t>
  </si>
  <si>
    <t>I wanted to get some cash.</t>
  </si>
  <si>
    <t>NYHZYE9RABEZ74ZTEY80KSSGGE4RRB7JZVXD5XYZ</t>
  </si>
  <si>
    <t>Thu Jan 28 00:46:22 GMT 2010</t>
  </si>
  <si>
    <t>NYHZYE9RABEZ74ZTEY80YWRZ51Z25JY8M5XY10JZ</t>
  </si>
  <si>
    <t>Wed Feb 10 09:08:32 GMT 2010</t>
  </si>
  <si>
    <t>NYHZYE9RABEZ74ZTEY80R0Z0KHYT5X4MNJ5MBW0Z</t>
  </si>
  <si>
    <t>NYHZYE9RABEZ74ZTEY804RQ8R5ZAVWZJSDZ2ZYEZ</t>
  </si>
  <si>
    <t>Wed Jan 27 23:48:16 GMT 2010</t>
  </si>
  <si>
    <t>NYHZYE9RABEZ74ZTEY80PTFJ6NY163PZSMZFFG10</t>
  </si>
  <si>
    <t>Wed Feb 03 16:03:36 GMT 2010</t>
  </si>
  <si>
    <t>Bulgaria</t>
  </si>
  <si>
    <t>NYHZYE9RABEZ74ZTEY80CXVZZCHE7X0W3YZATYXZ</t>
  </si>
  <si>
    <t>Thu Jan 28 00:12:40 GMT 2010</t>
  </si>
  <si>
    <t>NYHZYE9RABEZ74ZTEY80PZ6ZWHYKQY1JX3YR4ZF0</t>
  </si>
  <si>
    <t>Thu Jan 28 08:38:19 GMT 2010</t>
  </si>
  <si>
    <t>NYHZYE9RABEZ74ZTEY80592ZY9YVMKSJ72Y8YWQZ</t>
  </si>
  <si>
    <t>Sat Jan 30 19:44:49 GMT 2010</t>
  </si>
  <si>
    <t>MY only goal is to make enough money to buy a book on Amazon. After that, I'm out of here - too much work for too little money.</t>
  </si>
  <si>
    <t>NYHZYE9RABEZ74ZTEY80CKTAQQ805WDZS85J6YTZ</t>
  </si>
  <si>
    <t>Wed Feb 10 02:48:46 GMT 2010</t>
  </si>
  <si>
    <t>It keeps my mind active and challenges me.  I enjoy transcription and learn from it in the process as well as making a little bit of mooney.</t>
  </si>
  <si>
    <t>NYHZYE9RABEZ74ZTEY80QJARQJXC8ZWWS2Y7MXG0</t>
  </si>
  <si>
    <t>Wed Feb 10 04:21:27 GMT 2010</t>
  </si>
  <si>
    <t>started when I was laid off</t>
  </si>
  <si>
    <t>NYHZYE9RABEZ74ZTEY800YMTNJZ09YTZQMZWSZY0</t>
  </si>
  <si>
    <t>Sat Feb 06 21:00:36 GMT 2010</t>
  </si>
  <si>
    <t>I think of it as building up amazon 'gift cards' -- I use this income only for purchasing books/CDs/records @ Amazon.</t>
  </si>
  <si>
    <t>NYHZYE9RABEZ74ZTEY80NXS8WRXR2WAZTYXA2WB0</t>
  </si>
  <si>
    <t>Mon Feb 08 22:47:16 GMT 2010</t>
  </si>
  <si>
    <t>NYHZYE9RABEZ74ZTEY80Q3QZ5VSDXY5Z5AMKMX10</t>
  </si>
  <si>
    <t>Tue Feb 09 15:43:31 GMT 2010</t>
  </si>
  <si>
    <t>I am currently unemployed, or have only a part time job, I need the money</t>
  </si>
  <si>
    <t>Give me more surveys with decent money, god bless</t>
  </si>
  <si>
    <t>NYHZYE9RABEZ74ZTEY80SS1E4S5EAXJTZSZDJX8Z</t>
  </si>
  <si>
    <t>Sun Jan 31 02:21:57 GMT 2010</t>
  </si>
  <si>
    <t>I like buying items online and the money I earn on mturk is used for that purpose. This way, I get to shop without using money that I would have needed for necessities.</t>
  </si>
  <si>
    <t>NYHZYE9RABEZ74ZTEY80MB4JZPMPMKCZG6W01ZV0</t>
  </si>
  <si>
    <t>Sun Jan 31 10:59:32 GMT 2010</t>
  </si>
  <si>
    <t>NYHZYE9RABEZ74ZTEY806TFPMCCT0WBZTB17YJ2Z</t>
  </si>
  <si>
    <t>Tue Feb 09 18:42:20 GMT 2010</t>
  </si>
  <si>
    <t>I like being able to use my payments toward Amazon purchases. I enjoy doing the hits as it is good mind challenge and enjoy what little money I make.</t>
  </si>
  <si>
    <t>NYHZYE9RABEZ74ZTEY80JVDAS5ZGAZQZTAM3BWRZ</t>
  </si>
  <si>
    <t>Thu Feb 11 14:17:59 GMT 2010</t>
  </si>
  <si>
    <t>Money for holidays</t>
  </si>
  <si>
    <t>NYHZYE9RABEZ74ZTEY80FVS8WVSZQW0ZS8Z5KYBZ</t>
  </si>
  <si>
    <t>Thu Jan 28 13:08:34 GMT 2010</t>
  </si>
  <si>
    <t>mturk give many more tasks and give rewards so i participate</t>
  </si>
  <si>
    <t>NYHZYE9RABEZ74ZTEY802XKZXN52SJ5J7K4XGA4Z</t>
  </si>
  <si>
    <t>Mon Feb 01 05:52:24 GMT 2010</t>
  </si>
  <si>
    <t>MTurk gives me the opportunity to earn some extra cash by doing tasks which are usually fun and test your principles and knowledge. Also by participating in surveys I get to help research groups which are conducting important studies on human behaviour and manners.</t>
  </si>
  <si>
    <t>NYHZYE9RABEZ74ZTEY80ZBM6KBYKXRPMSHY7BWV0</t>
  </si>
  <si>
    <t>Mon Feb 08 15:06:42 GMT 2010</t>
  </si>
  <si>
    <t>NYHZYE9RABEZ74ZTEY80PW081BZV918ZZAYKBZHZ</t>
  </si>
  <si>
    <t>Sat Feb 06 04:57:17 GMT 2010</t>
  </si>
  <si>
    <t>NYHZYE9RABEZ74ZTEY80RY20VSN7D3Y6101CARGZ</t>
  </si>
  <si>
    <t>NYHZYE9RABEZ74ZTEY808WWRYZCCXWK2X1YT4X1Z</t>
  </si>
  <si>
    <t>Thu Jan 28 00:12:13 GMT 2010</t>
  </si>
  <si>
    <t>Interesting survey.</t>
  </si>
  <si>
    <t>NYHZYE9RABEZ74ZTEY8079TM5Y02HBTYNTZ5RJAZ</t>
  </si>
  <si>
    <t>Fri Jan 29 12:11:06 GMT 2010</t>
  </si>
  <si>
    <t>I have some responsibilities at home and am not in a position to take up a fulltime job. So a work from home option suits me.</t>
  </si>
  <si>
    <t>NYHZYE9RABEZ74ZTEY80QJCCJ7ZTKYCPZD8FBK2Z</t>
  </si>
  <si>
    <t>Wed Feb 03 10:52:40 GMT 2010</t>
  </si>
  <si>
    <t>I think this site is usefull to those who have less source of income at home and whose family members are dependent on them.._x000D_
As of me T_x000D_
Thanks and Regards_x000D_
_x000D_
Yuvraj</t>
  </si>
  <si>
    <t>NYHZYE9RABEZ74ZTEY80JHJZVPH3AWZZYXY3QSE0</t>
  </si>
  <si>
    <t>Mon Feb 08 23:29:35 GMT 2010</t>
  </si>
  <si>
    <t>I play on a virtual game site where the best items/only items worth having are sold in the cash shop. Unfortunately, they don't sell the currency where I live so I'm trying to earn some of it here.</t>
  </si>
  <si>
    <t>NYHZYE9RABEZ74ZTEY800XKZWP552ZXZ7SS9DZ00</t>
  </si>
  <si>
    <t>Sat Jan 30 18:09:52 GMT 2010</t>
  </si>
  <si>
    <t>PLZ PROVIDE SOME HITS AMOUNT OF 1$ MORE THAN IT FOR INDIANS ALSO.THIS TYPE OF HITS ARE BASICALLY FOR US CITIZEN ONLY.</t>
  </si>
  <si>
    <t>NYHZYE9RABEZ74ZTEY80ZXYZYVZZTVNZWSYZM9ZZ</t>
  </si>
  <si>
    <t>Sun Feb 07 16:16:58 GMT 2010</t>
  </si>
  <si>
    <t>NYHZYE9RABEZ74ZTEY80T8DZ5TMPEXFZ0VZ2EWT0</t>
  </si>
  <si>
    <t>Tue Feb 09 21:10:19 GMT 2010</t>
  </si>
  <si>
    <t>NYHZYE9RABEZ74ZTEY80BSBZHEYKPKJE5K913Y40</t>
  </si>
  <si>
    <t>Sun Jan 31 14:33:11 GMT 2010</t>
  </si>
  <si>
    <t>With the current economy I am having trouble paying my bills so I am doing anything I can to make extra money and pay my bills.</t>
  </si>
  <si>
    <t>NYHZYE9RABEZ74ZTEY80NH7ZRXYVKKFMYCYE5BG0</t>
  </si>
  <si>
    <t>Wed Feb 03 01:13:09 GMT 2010</t>
  </si>
  <si>
    <t>NYHZYE9RABEZ74ZTEY80QGQZJV8MD3TZTMNR7H80</t>
  </si>
  <si>
    <t>Thu Feb 04 14:39:40 GMT 2010</t>
  </si>
  <si>
    <t>NYHZYE9RABEZ74ZTEY80KZFZV69RNHJGNNYY9390</t>
  </si>
  <si>
    <t>Tue Feb 09 11:42:25 GMT 2010</t>
  </si>
  <si>
    <t>NYHZYE9RABEZ74ZTEY80QYGMV1W11WXJQTZ6YXFZ</t>
  </si>
  <si>
    <t>Tue Feb 09 19:45:18 GMT 2010</t>
  </si>
  <si>
    <t>NYHZYE9RABEZ74ZTEY80BGT04FW04YK0XCZMPTF0</t>
  </si>
  <si>
    <t>Thu Feb 11 14:16:19 GMT 2010</t>
  </si>
  <si>
    <t>NYHZYE9RABEZ74ZTEY803WEZGN91HT3GQEWJZ8TZ</t>
  </si>
  <si>
    <t>Tue Feb 09 22:55:45 GMT 2010</t>
  </si>
  <si>
    <t>NYHZYE9RABEZ74ZTEY80GAHWJQYM5Z2YGJDBBG4Z</t>
  </si>
  <si>
    <t>Thu Feb 11 17:56:15 GMT 2010</t>
  </si>
  <si>
    <t>NYHZYE9RABEZ74ZTEY80JJ02TPZ0CV1W2AXTBR9Z</t>
  </si>
  <si>
    <t>Sun Jan 31 07:00:10 GMT 2010</t>
  </si>
  <si>
    <t>NYHZYE9RABEZ74ZTEY80ZWP6WVCPNHCZGHWP7JKZ</t>
  </si>
  <si>
    <t>Thu Feb 11 14:22:07 GMT 2010</t>
  </si>
  <si>
    <t>NYHZYE9RABEZ74ZTEY80BYKPKYZDB3YGGJR53RDZ</t>
  </si>
  <si>
    <t>Wed Jan 27 23:57:29 GMT 2010</t>
  </si>
  <si>
    <t>Thank You!</t>
  </si>
  <si>
    <t>NYHZYE9RABEZ74ZTEY80WYQZRQSB3X3ZX8NW1JM0</t>
  </si>
  <si>
    <t>Fri Jan 29 07:12:41 GMT 2010</t>
  </si>
  <si>
    <t>NYHZYE9RABEZ74ZTEY80HB981EZQJJ5ZHDW701JZ</t>
  </si>
  <si>
    <t>Mon Feb 01 15:12:07 GMT 2010</t>
  </si>
  <si>
    <t>i was unemployed and need a genuine online source of income.</t>
  </si>
  <si>
    <t>nothing in particular</t>
  </si>
  <si>
    <t>NYHZYE9RABEZ74ZTEY809A8W0EWQWZ76M7080Z50</t>
  </si>
  <si>
    <t>Mon Feb 08 04:22:00 GMT 2010</t>
  </si>
  <si>
    <t>It justifies some of the time I spend on the computer, if I am making a little money at it, too.  I learn a lot, and I just enjoy answering questions. I was that kid in school that always had her armed raised when the teacher asked "who knows...."!!  Based on my answers here, I've been hired by one of the requesters to do work for them, too. So there are side benefits to participation.</t>
  </si>
  <si>
    <t>NYHZYE9RABEZ74ZTEY80M38Z378SYW12ZAZRQZJ0</t>
  </si>
  <si>
    <t>Thu Feb 11 19:32:46 GMT 2010</t>
  </si>
  <si>
    <t>I am very good at writing. I enjoy transcribing tasks, and that's how I mostly earn money.</t>
  </si>
  <si>
    <t>I'm very grateful for Mechanical Turk. I'm able to work from home on the computer and end up spending less than I would if I had a part time job for clothes, gas, etc.</t>
  </si>
  <si>
    <t>NYHZYE9RABEZ74ZTEY80NWXZWPZNP84WW5CVHWZ0</t>
  </si>
  <si>
    <t>Thu Jan 28 00:16:59 GMT 2010</t>
  </si>
  <si>
    <t>NYHZYE9RABEZ74ZTEY80TG44WY0ZWY6ZGP8R3Y80</t>
  </si>
  <si>
    <t>Thu Jan 28 11:46:14 GMT 2010</t>
  </si>
  <si>
    <t>NYHZYE9RABEZ74ZTEY80VXW2H4ZJWWXZG58KJZH0</t>
  </si>
  <si>
    <t>Wed Feb 03 18:50:05 GMT 2010</t>
  </si>
  <si>
    <t>NYHZYE9RABEZ74ZTEY805XKMRQZYBT0MR8GAVGMZ</t>
  </si>
  <si>
    <t>Wed Feb 03 16:32:09 GMT 2010</t>
  </si>
  <si>
    <t>NYHZYE9RABEZ74ZTEY801YYENNZ57X64RQHZQXVZ</t>
  </si>
  <si>
    <t>Thu Jan 28 00:28:19 GMT 2010</t>
  </si>
  <si>
    <t>I am currently unemployed. I just finished EMT school and I have to wait to take my exam to get nationally certified so I just kind of do this for fun and a little extra cash to keep me going.</t>
  </si>
  <si>
    <t>First time I've done a survey about Mturk.</t>
  </si>
  <si>
    <t>NYHZYE9RABEZ74ZTEY80R8EZXKZFDGEJPZ9E5Z2Z</t>
  </si>
  <si>
    <t>Thu Jan 28 10:18:05 GMT 2010</t>
  </si>
  <si>
    <t>NYHZYE9RABEZ74ZTEY80Q13Z5C0TDGYZX3ZBAK6Z</t>
  </si>
  <si>
    <t>Fri Jan 29 05:35:09 GMT 2010</t>
  </si>
  <si>
    <t>Since my primary income is not sufficient to run my family i am taking up this job on mechanical turk.</t>
  </si>
  <si>
    <t>Pretty much interesting survey</t>
  </si>
  <si>
    <t>NYHZYE9RABEZ74ZTEY80088ZH9Z2FYAZ4FYE3ZJ0</t>
  </si>
  <si>
    <t>Fri Feb 05 08:39:13 GMT 2010</t>
  </si>
  <si>
    <t>Mturk is the best marketing place for both workers and requesters. It is useful to my studies because it gives income. I'm veryglad to working with this unit. Thank you!</t>
  </si>
  <si>
    <t>This is a very useful hit.</t>
  </si>
  <si>
    <t>NYHZYE9RABEZ74ZTEY80K0XZ2HDPCX0YY5Z4KY1Z</t>
  </si>
  <si>
    <t>Thu Jan 28 18:49:44 GMT 2010</t>
  </si>
  <si>
    <t>Some of the tasks are fun and interesting.  I am a stay at home mom so making a little extra cash is always good especially to help with the groceries or buying lunch at school for the kids.</t>
  </si>
  <si>
    <t>NYHZYE9RABEZ74ZTEY80727ZVRMVH1FZXPYX0WN0</t>
  </si>
  <si>
    <t>Sat Jan 30 07:43:54 GMT 2010</t>
  </si>
  <si>
    <t>I do these to buy video games, uniforms and camping gear on Amazon.com</t>
  </si>
  <si>
    <t>Thanks</t>
  </si>
  <si>
    <t>NYHZYE9RABEZ74ZTEY807WZZYDMTRW8TKPH9QHE0</t>
  </si>
  <si>
    <t>Thu Feb 04 06:50:40 GMT 2010</t>
  </si>
  <si>
    <t>It is very useful to do the tasks and to earn income.</t>
  </si>
  <si>
    <t>NYHZYE9RABEZ74ZTEY80J3HZ1EMNYV3ZN1514080</t>
  </si>
  <si>
    <t>Tue Feb 09 23:37:33 GMT 2010</t>
  </si>
  <si>
    <t>NYHZYE9RABEZ74ZTEY80KHDRPRYA2TS85ZWBTYW0</t>
  </si>
  <si>
    <t>Tue Feb 09 21:19:09 GMT 2010</t>
  </si>
  <si>
    <t>I need the extra money.</t>
  </si>
  <si>
    <t>I'm very new to mechanical turk!</t>
  </si>
  <si>
    <t>NYHZYE9RABEZ74ZTEY808XTZJ5NNEGDW2VYS8XHZ</t>
  </si>
  <si>
    <t>Thu Feb 11 04:27:28 GMT 2010</t>
  </si>
  <si>
    <t>why are you guys wondering why people use mturk.</t>
  </si>
  <si>
    <t>NYHZYE9RABEZ74ZTEY80BTV6RRCKP2GZK3YBFWFZ</t>
  </si>
  <si>
    <t>Fri Jan 29 18:15:18 GMT 2010</t>
  </si>
  <si>
    <t>I would like to kill time  and same time i iwant to improve my communications skills.</t>
  </si>
  <si>
    <t>In IST morning  time we don't have much hits. Please increase the hits</t>
  </si>
  <si>
    <t>NYHZYE9RABEZ74ZTEY80XWGPJDZA0VAY57Y5C2EZ</t>
  </si>
  <si>
    <t>Fri Jan 29 07:12:42 GMT 2010</t>
  </si>
  <si>
    <t>I am able to temporarily work at home. I wish more companies would utilize this site so I could make more and make it more like a part time job.</t>
  </si>
  <si>
    <t>NYHZYE9RABEZ74ZTEY80FGCZM1DZCBZZ7GYZQGPZ</t>
  </si>
  <si>
    <t>Thu Jan 28 18:12:08 GMT 2010</t>
  </si>
  <si>
    <t>To earn in money during my free time.</t>
  </si>
  <si>
    <t>NYHZYE9RABEZ74ZTEY808WMZREYE8X6A6QYBX01Z</t>
  </si>
  <si>
    <t>Sat Jan 30 16:45:55 GMT 2010</t>
  </si>
  <si>
    <t>I do not own a credit card to buy something i want from amazon so this is the only other way (that i know of) to put $ in my account.</t>
  </si>
  <si>
    <t>NYHZYE9RABEZ74ZTEY80HXMAKHN5WYCYRK8WKWD0</t>
  </si>
  <si>
    <t>Tue Feb 02 18:00:10 GMT 2010</t>
  </si>
  <si>
    <t>NYHZYE9RABEZ74ZTEY800RXZK3HDPAD6YNY5DJR0</t>
  </si>
  <si>
    <t>Wed Feb 10 05:10:34 GMT 2010</t>
  </si>
  <si>
    <t>I usually sit with my laptop while I'm watching tv at night. If I can make a few extra dollars while I'm sitting, I'll do a few tasks.</t>
  </si>
  <si>
    <t>NYHZYE9RABEZ74ZTEY80AY5ZJRZY6VJZYKZRZWD0</t>
  </si>
  <si>
    <t>Thu Jan 28 00:35:32 GMT 2010</t>
  </si>
  <si>
    <t>NYHZYE9RABEZ74ZTEY80FWEGQPZDS80ZYPZ3GWCZ</t>
  </si>
  <si>
    <t>Fri Jan 29 13:51:35 GMT 2010</t>
  </si>
  <si>
    <t>with a tight budget, mturk provides one of the few ways for me to buy the little "extras" in life.</t>
  </si>
  <si>
    <t>NYHZYE9RABEZ74ZTEY80HX4ZMVSEJHTZ1TNZ6RA0</t>
  </si>
  <si>
    <t>Fri Jan 29 14:03:39 GMT 2010</t>
  </si>
  <si>
    <t>I am a retired teacher who finds the more academic hits stimulating.</t>
  </si>
  <si>
    <t>NYHZYE9RABEZ74ZTEY80S2M8YWRHPHDZH0Z1QXT0</t>
  </si>
  <si>
    <t>Wed Feb 03 05:20:42 GMT 2010</t>
  </si>
  <si>
    <t>This is very useful site for all.</t>
  </si>
  <si>
    <t>NYHZYE9RABEZ74ZTEY80AR4ZVE53H3XZNYY3PYCZ</t>
  </si>
  <si>
    <t>Sun Feb 07 08:24:01 GMT 2010</t>
  </si>
  <si>
    <t>NYHZYE9RABEZ74ZTEY80RR9ZZ4SMJW7Z0X1K0G90</t>
  </si>
  <si>
    <t>Wed Feb 10 15:12:40 GMT 2010</t>
  </si>
  <si>
    <t>NYHZYE9RABEZ74ZTEY805W3M5NY9M2YZXNY97SWZ</t>
  </si>
  <si>
    <t>Wed Feb 03 14:33:54 GMT 2010</t>
  </si>
  <si>
    <t>NYHZYE9RABEZ74ZTEY802WTZVEY42H5ZXV5SBXQZ</t>
  </si>
  <si>
    <t>Sat Feb 06 18:51:35 GMT 2010</t>
  </si>
  <si>
    <t>Just to spend my time and its a good source of income.if i simply watch tv its of no use. but if i do this i will get an good way of income</t>
  </si>
  <si>
    <t>i am happy to work in mturk and i enjoy it</t>
  </si>
  <si>
    <t>NYHZYE9RABEZ74ZTEY80JZ78SWMKKRJP5GZ0NZ40</t>
  </si>
  <si>
    <t>Sun Feb 07 09:53:29 GMT 2010</t>
  </si>
  <si>
    <t>Thanks for the oppurtunity to work with you!</t>
  </si>
  <si>
    <t>NYHZYE9RABEZ74ZTEY80QXK0V1YSEZ5ZK5YC9WHZ</t>
  </si>
  <si>
    <t>Thu Feb 11 14:41:48 GMT 2010</t>
  </si>
  <si>
    <t>work a f/t job and am looking to earn extra $ from home.</t>
  </si>
  <si>
    <t>NYHZYE9RABEZ74ZTEY809W1ZPKY61WD0Y2YTZJN0</t>
  </si>
  <si>
    <t>Wed Jan 27 23:52:45 GMT 2010</t>
  </si>
  <si>
    <t>I'm an Italian researcher in computer science. Since I buy a lot of books from Amazon, using mturk money I feel more free to spend.</t>
  </si>
  <si>
    <t>NYHZYE9RABEZ74ZTEY80XWNYWXCF6ZTZTJRHFB40</t>
  </si>
  <si>
    <t>Thu Feb 04 13:03:52 GMT 2010</t>
  </si>
  <si>
    <t>NYHZYE9RABEZ74ZTEY80BJDZMN93WY9Z6RY1YXB0</t>
  </si>
  <si>
    <t>Mon Feb 08 15:04:49 GMT 2010</t>
  </si>
  <si>
    <t>NYHZYE9RABEZ74ZTEY80HXTYYSR8CXRE7E0YVSGZ</t>
  </si>
  <si>
    <t>Wed Jan 27 23:49:48 GMT 2010</t>
  </si>
  <si>
    <t>NYHZYE9RABEZ74ZTEY80FWVZQ4MWEY6ZWR580ZG0</t>
  </si>
  <si>
    <t>Thu Jan 28 00:13:38 GMT 2010</t>
  </si>
  <si>
    <t>Republic of Macedonia</t>
  </si>
  <si>
    <t>NYHZYE9RABEZ74ZTEY806W8ZHEYFHBGZP7YNR3KZ</t>
  </si>
  <si>
    <t>Thu Jan 28 14:00:35 GMT 2010</t>
  </si>
  <si>
    <t>Many of the HIT's require you to think about things you normally wouldn't think about and some have really informative information.</t>
  </si>
  <si>
    <t>NYHZYE9RABEZ74ZTEY809BMJTNXYTRTPX6Z8SKFZ</t>
  </si>
  <si>
    <t>Wed Feb 10 05:18:53 GMT 2010</t>
  </si>
  <si>
    <t>NYHZYE9RABEZ74ZTEY80F8JZ5TG1FBYCJZZ18G9Z</t>
  </si>
  <si>
    <t>Thu Jan 28 04:33:52 GMT 2010</t>
  </si>
  <si>
    <t>NYHZYE9RABEZ74ZTEY807ZMZZ943HX0ZNKN2VSP0</t>
  </si>
  <si>
    <t>Thu Jan 28 13:10:45 GMT 2010</t>
  </si>
  <si>
    <t>NYHZYE9RABEZ74ZTEY80415GZNY27W3GTF52WVE0</t>
  </si>
  <si>
    <t>Sun Jan 31 19:39:24 GMT 2010</t>
  </si>
  <si>
    <t>Some of the hits have led to the discovery of websites I enjoy and longer term jobs.</t>
  </si>
  <si>
    <t>Experiences with mturk has led me to try other crowdsourcing experiments and to refer others to try this website.  I particularly enjoy the academic surveys.</t>
  </si>
  <si>
    <t>NYHZYE9RABEZ74ZTEY806WW2X151KV06Y8GVSX4Z</t>
  </si>
  <si>
    <t>Sat Feb 06 09:48:02 GMT 2010</t>
  </si>
  <si>
    <t>I also like amazon gift certificates</t>
  </si>
  <si>
    <t>NYHZYE9RABEZ74ZTEY80NXBGS5572SQ2ZZZYQXW0</t>
  </si>
  <si>
    <t>Tue Feb 09 10:24:39 GMT 2010</t>
  </si>
  <si>
    <t>NYHZYE9RABEZ74ZTEY80AH3RMSN9JW82RAZREHY0</t>
  </si>
  <si>
    <t>Wed Feb 10 08:29:33 GMT 2010</t>
  </si>
  <si>
    <t>NYHZYE9RABEZ74ZTEY80XZ0ZYY9G8ZKZRR4NG88Z</t>
  </si>
  <si>
    <t>Thu Jan 28 03:20:54 GMT 2010</t>
  </si>
  <si>
    <t>NYHZYE9RABEZ74ZTEY809RCTWGNJBYKZ23SCJ9YZ</t>
  </si>
  <si>
    <t>Thu Jan 28 16:53:47 GMT 2010</t>
  </si>
  <si>
    <t>NYHZYE9RABEZ74ZTEY808Y5Z7M001XFZX3ZS1TEZ</t>
  </si>
  <si>
    <t>Thu Jan 28 15:37:32 GMT 2010</t>
  </si>
  <si>
    <t>I currently do this very part time, but would like to be able to make it a larger part of my income.</t>
  </si>
  <si>
    <t>NYHZYE9RABEZ74ZTEY80XYZZVVZRJY4WJ9Y3TTYZ</t>
  </si>
  <si>
    <t>Fri Jan 29 11:35:34 GMT 2010</t>
  </si>
  <si>
    <t>its the best way to spend some time in a fruitful way...</t>
  </si>
  <si>
    <t>NYHZYE9RABEZ74ZTEY80RKWGKWY65SAYSKYFJ9YZ</t>
  </si>
  <si>
    <t>Mon Feb 08 16:29:27 GMT 2010</t>
  </si>
  <si>
    <t>NYHZYE9RABEZ74ZTEY80CZ7Z3CZXEZCJZ8ZEYSXZ</t>
  </si>
  <si>
    <t>Wed Feb 10 05:11:28 GMT 2010</t>
  </si>
  <si>
    <t>NYHZYE9RABEZ74ZTEY80PYR00G5PMB2ZHK853W2Z</t>
  </si>
  <si>
    <t>Thu Feb 11 19:35:47 GMT 2010</t>
  </si>
  <si>
    <t>yes very good jobs given and then get more money</t>
  </si>
  <si>
    <t>NYHZYE9RABEZ74ZTEY80XZRZRHH34WCZTHR2ZX30</t>
  </si>
  <si>
    <t>Fri Jan 29 07:19:14 GMT 2010</t>
  </si>
  <si>
    <t>Because its part of my work here in the office</t>
  </si>
  <si>
    <t>NYHZYE9RABEZ74ZTEY80W3W0Z0YKS2REY2ZB6J80</t>
  </si>
  <si>
    <t>Sun Jan 31 03:34:43 GMT 2010</t>
  </si>
  <si>
    <t>NYHZYE9RABEZ74ZTEY80J2MZ0S8YWYXZKXRT0H4Z</t>
  </si>
  <si>
    <t>Sun Jan 31 12:24:09 GMT 2010</t>
  </si>
  <si>
    <t>NYHZYE9RABEZ74ZTEY801ZEPY4XEYYGTRBZ7SX00</t>
  </si>
  <si>
    <t>Tue Feb 02 16:41:54 GMT 2010</t>
  </si>
  <si>
    <t>NYHZYE9RABEZ74ZTEY808YACWHYYJG8ZPEM8BY7Z</t>
  </si>
  <si>
    <t>Thu Feb 04 20:01:35 GMT 2010</t>
  </si>
  <si>
    <t>NYHZYE9RABEZ74ZTEY802GYYZMY309TJ61YX5ZH0</t>
  </si>
  <si>
    <t>Mon Feb 08 15:14:22 GMT 2010</t>
  </si>
  <si>
    <t>NYHZYE9RABEZ74ZTEY806SNZ7KR1YW4ZYM8XKYEZ</t>
  </si>
  <si>
    <t>Thu Jan 28 03:12:26 GMT 2010</t>
  </si>
  <si>
    <t>NYHZYE9RABEZ74ZTEY80MA9ZRDYDAXA4Z3YB1Z60</t>
  </si>
  <si>
    <t>Thu Jan 28 08:21:43 GMT 2010</t>
  </si>
  <si>
    <t>NYHZYE9RABEZ74ZTEY809XWZKEYSKRCZ6MYC5260</t>
  </si>
  <si>
    <t>Mon Feb 08 04:54:31 GMT 2010</t>
  </si>
  <si>
    <t>I have a lot of time at work when I'm in front of computer but don't have a specific task to work on and can't really do anything for a long time like read a book - turk works to fill in the gaps and it pays a little extra on top.</t>
  </si>
  <si>
    <t>NYHZYE9RABEZ74ZTEY80PAAZP3YKTYAZNGHZQYY0</t>
  </si>
  <si>
    <t>Fri Feb 05 07:58:21 GMT 2010</t>
  </si>
  <si>
    <t>Watching Television is dangerous to our health and due to working this site i will get more income for my studies. So MTurk is a good marketing place to give benefits to its users.</t>
  </si>
  <si>
    <t>This is a very interesting hit.</t>
  </si>
  <si>
    <t>NYHZYE9RABEZ74ZTEY80YT5Z37CBMAAGSYYCBW1Z</t>
  </si>
  <si>
    <t>Mon Feb 08 15:04:48 GMT 2010</t>
  </si>
  <si>
    <t>I do it for extra money -</t>
  </si>
  <si>
    <t>great hit thank you</t>
  </si>
  <si>
    <t>NYHZYE9RABEZ74ZTEY806XGMTWZNX8AA7HZE5GH0</t>
  </si>
  <si>
    <t>Tue Feb 09 22:06:13 GMT 2010</t>
  </si>
  <si>
    <t>When I first started doing Mechanical Turk, I was able to make over one hundred dollars fairly quickly.  I took this survey when I just returned so my numbers and earnings that I used for the survey are no usualy for me but lo in all accounts.</t>
  </si>
  <si>
    <t>NYHZYE9RABEZ74ZTEY805YSZ7W8RE8W24GM0B8BZ</t>
  </si>
  <si>
    <t>Fri Feb 12 10:16:01 GMT 2010</t>
  </si>
  <si>
    <t>NYHZYE9RABEZ74ZTEY8079WRXX567GEZSM0F81VZ</t>
  </si>
  <si>
    <t>Fri Jan 29 17:02:47 GMT 2010</t>
  </si>
  <si>
    <t>mturk give money and fun so i have used mturk</t>
  </si>
  <si>
    <t>fruitful|primary_income|secondary_income|killtime|unemployed</t>
  </si>
  <si>
    <t>NYHZYE9RABEZ74ZTEY807JAAGCH7RVY2WKYFHT0Z</t>
  </si>
  <si>
    <t>Tue Feb 02 09:08:49 GMT 2010</t>
  </si>
  <si>
    <t>NYHZYE9RABEZ74ZTEY80XXZZVEHV0XYZ6HY4HWKZ</t>
  </si>
  <si>
    <t>Thu Feb 11 19:42:41 GMT 2010</t>
  </si>
  <si>
    <t>for money.. :)</t>
  </si>
  <si>
    <t>no comment. thank you. :)</t>
  </si>
  <si>
    <t>NYHZYE9RABEZ74ZTEY80VXJ0Z5YT69NZ7805HYX0</t>
  </si>
  <si>
    <t>Tue Feb 02 04:10:14 GMT 2010</t>
  </si>
  <si>
    <t>Need additional earnings for my living, so I work @ a call center (Tele Marketing) NIght shifts for US from India, and in Day time I work parttime with sites</t>
  </si>
  <si>
    <t>Tkx for the HIT, would like to see more thanks</t>
  </si>
  <si>
    <t>NYHZYE9RABEZ74ZTEY809YW8TVZT4X7WR6ZC1WPZ</t>
  </si>
  <si>
    <t>Thu Feb 11 07:26:32 GMT 2010</t>
  </si>
  <si>
    <t>its very informative and reliable</t>
  </si>
  <si>
    <t>NYHZYE9RABEZ74ZTEY800K9ZTZYKDYZ6WDG9DYVZ</t>
  </si>
  <si>
    <t>Fri Feb 12 10:18:22 GMT 2010</t>
  </si>
  <si>
    <t>NYHZYE9RABEZ74ZTEY80AWWZP1YWGX36ZKW7RHQ0</t>
  </si>
  <si>
    <t>Fri Jan 29 15:54:24 GMT 2010</t>
  </si>
  <si>
    <t>Austria</t>
  </si>
  <si>
    <t>NYHZYE9RABEZ74ZTEY809X0CJXY2TB3RZ0C7T0V0</t>
  </si>
  <si>
    <t>Mon Feb 01 13:49:22 GMT 2010</t>
  </si>
  <si>
    <t>very good survey</t>
  </si>
  <si>
    <t>NYHZYE9RABEZ74ZTEY80FKSAWS49NXPW74YM1ZBZ</t>
  </si>
  <si>
    <t>Tue Feb 02 16:35:13 GMT 2010</t>
  </si>
  <si>
    <t>NYHZYE9RABEZ74ZTEY80EBN4TAR17X2Z47YQBZ8Z</t>
  </si>
  <si>
    <t>Wed Feb 03 02:19:56 GMT 2010</t>
  </si>
  <si>
    <t>Usually I buy a lot of stuff in amazon. When I knew about Mturk and after exploring some hits, I found it interesting and trusted.</t>
  </si>
  <si>
    <t>NYHZYE9RABEZ74ZTEY808V0MT4Y5EWAZWMY0YWV0</t>
  </si>
  <si>
    <t>Sat Feb 06 07:34:44 GMT 2010</t>
  </si>
  <si>
    <t>NYHZYE9RABEZ74ZTEY802XGATJZF5ZVYV7X39XT0</t>
  </si>
  <si>
    <t>Thu Feb 11 14:27:15 GMT 2010</t>
  </si>
  <si>
    <t>NYHZYE9RABEZ74ZTEY80X3SAXRWD1TTZ3A8EPY60</t>
  </si>
  <si>
    <t>Mon Feb 08 12:28:17 GMT 2010</t>
  </si>
  <si>
    <t>NYHZYE9RABEZ74ZTEY80327JZSZE0SF6HYZVMHXZ</t>
  </si>
  <si>
    <t>Tue Feb 09 01:55:53 GMT 2010</t>
  </si>
  <si>
    <t>NYHZYE9RABEZ74ZTEY80MTAZWMG8S1TZGYME0XSZ</t>
  </si>
  <si>
    <t>Mon Feb 01 11:07:39 GMT 2010</t>
  </si>
  <si>
    <t>NYHZYE9RABEZ74ZTEY80KSWZM1Y7A88J7KZSAWQ0</t>
  </si>
  <si>
    <t>Sun Feb 07 21:10:41 GMT 2010</t>
  </si>
  <si>
    <t>NYHZYE9RABEZ74ZTEY80DV4ZSRHZCT5ZG3CK0XC0</t>
  </si>
  <si>
    <t>Thu Jan 28 08:35:29 GMT 2010</t>
  </si>
  <si>
    <t>Ya to make my remaining time as useful</t>
  </si>
  <si>
    <t>NYHZYE9RABEZ74ZTEY80XY1E4KYVHX1YKDYEMXSZ</t>
  </si>
  <si>
    <t>Fri Jan 29 15:01:22 GMT 2010</t>
  </si>
  <si>
    <t>NYHZYE9RABEZ74ZTEY80TYQZ69GPAYWZ5XZS7KPZ</t>
  </si>
  <si>
    <t>Tue Feb 02 14:21:55 GMT 2010</t>
  </si>
  <si>
    <t>helps pay for my daughters gymnastics</t>
  </si>
  <si>
    <t>NYHZYE9RABEZ74ZTEY80ZZ1EP0YXPZDGXWZGHW00</t>
  </si>
  <si>
    <t>Sat Jan 30 03:18:16 GMT 2010</t>
  </si>
  <si>
    <t>it is best way to earn money from internet. none another than.</t>
  </si>
  <si>
    <t>mturk is the amazing way to earn cash.</t>
  </si>
  <si>
    <t>NYHZYE9RABEZ74ZTEY80XWB2WEYJNGRA16YE9ZC0</t>
  </si>
  <si>
    <t>Sun Feb 07 22:05:09 GMT 2010</t>
  </si>
  <si>
    <t>its a nice way to earn while having fun and lots of nice interesting tasks providing an insight to various matters we come across.</t>
  </si>
  <si>
    <t>NYHZYE9RABEZ74ZTEY80HXTZR4RCHYN6VFZMTRWZ</t>
  </si>
  <si>
    <t>Tue Feb 09 12:44:33 GMT 2010</t>
  </si>
  <si>
    <t>Currently unemployed, looking to make some income online.</t>
  </si>
  <si>
    <t>Mexico</t>
  </si>
  <si>
    <t>Looking for a job/to make some money online, willing to participate in any program/survey.</t>
  </si>
  <si>
    <t>NYHZYE9RABEZ74ZTEY80AXGZJKZ6PZCTZBY5FKVZ</t>
  </si>
  <si>
    <t>Fri Feb 12 10:19:52 GMT 2010</t>
  </si>
  <si>
    <t>NYHZYE9RABEZ74ZTEY808AFZ17YT9J2EXTSRH2H0</t>
  </si>
  <si>
    <t>Thu Feb 11 17:30:51 GMT 2010</t>
  </si>
  <si>
    <t>NYHZYE9RABEZ74ZTEY808B3ZS3G9RBFMW081XSZZ</t>
  </si>
  <si>
    <t>Thu Jan 28 03:54:26 GMT 2010</t>
  </si>
  <si>
    <t>NYHZYE9RABEZ74ZTEY809ZD44NDHT1TZ1A9Y0920</t>
  </si>
  <si>
    <t>Wed Feb 10 03:23:37 GMT 2010</t>
  </si>
  <si>
    <t>Because the hits are fun and easy. I enjoy making money while I am on the computer for a few hours each night.</t>
  </si>
  <si>
    <t>NYHZYE9RABEZ74ZTEY80NZDJR5YRCWTR3RXP80QZ</t>
  </si>
  <si>
    <t>Thu Jan 28 00:05:45 GMT 2010</t>
  </si>
  <si>
    <t>I like it to kill time once in awhile</t>
  </si>
  <si>
    <t>NYHZYE9RABEZ74ZTEY80M1TJR1H2XW02WZZSDZRZ</t>
  </si>
  <si>
    <t>Mon Feb 01 17:29:17 GMT 2010</t>
  </si>
  <si>
    <t>The hits are really interesting and provides to improve the powers of mind application. Further some sort of satisfaction is obtained when a hit is completed with success.</t>
  </si>
  <si>
    <t>I would be interested in knowing the outcome of this survey.</t>
  </si>
  <si>
    <t>NYHZYE9RABEZ74ZTEY80SZNZM7ZBR3R8YCZYCZSZ</t>
  </si>
  <si>
    <t>Thu Feb 04 17:30:27 GMT 2010</t>
  </si>
  <si>
    <t>i read about it in a news paper, so i like to try.</t>
  </si>
  <si>
    <t>NYHZYE9RABEZ74ZTEY800X8YKCMDHXEZ27YK4BW0</t>
  </si>
  <si>
    <t>Mon Feb 01 02:23:20 GMT 2010</t>
  </si>
  <si>
    <t>I learn something most of the time and it forces me to think and be involved.</t>
  </si>
  <si>
    <t>NYHZYE9RABEZ74ZTEY802W9ZXMCAW8XZVKCJFSSZ</t>
  </si>
  <si>
    <t>Thu Feb 04 15:20:06 GMT 2010</t>
  </si>
  <si>
    <t>I am doing a part time job and am not able to earn enough for my commitments, hence the Mturk job.</t>
  </si>
  <si>
    <t>NYHZYE9RABEZ74ZTEY80SBT8KXCQAW7ASQ9AGWG0</t>
  </si>
  <si>
    <t>Thu Feb 11 14:51:31 GMT 2010</t>
  </si>
  <si>
    <t>NYHZYE9RABEZ74ZTEY808YPZRDRBKWJZV2CC6ZS0</t>
  </si>
  <si>
    <t>Tue Feb 09 05:36:42 GMT 2010</t>
  </si>
  <si>
    <t>i have to spend time for internet to make money and also avoid boring time.</t>
  </si>
  <si>
    <t>NYHZYE9RABEZ74ZTEY80RK5ZK9YPVWACWCGPNGN0</t>
  </si>
  <si>
    <t>Wed Feb 10 05:05:00 GMT 2010</t>
  </si>
  <si>
    <t>NYHZYE9RABEZ74ZTEY808WMJ0KZKAX7ZTJZXCJF0</t>
  </si>
  <si>
    <t>Wed Feb 10 15:41:06 GMT 2010</t>
  </si>
  <si>
    <t>NYHZYE9RABEZ74ZTEY80H2BEXNYBPZ22HDZ5WXKZ</t>
  </si>
  <si>
    <t>Thu Jan 28 12:15:53 GMT 2010</t>
  </si>
  <si>
    <t>Somebody recommended the mechanical Turk for breaks between assignments, as something else to work on as a creative break. Moreover, it enables me to get a "discount" on things -for hobbies- on amazon to buy.</t>
  </si>
  <si>
    <t>Greece</t>
  </si>
  <si>
    <t>NYHZYE9RABEZ74ZTEY80QAGZ7ZM651ZZZAY20HDZ</t>
  </si>
  <si>
    <t>Mon Feb 01 01:48:52 GMT 2010</t>
  </si>
  <si>
    <t>NYHZYE9RABEZ74ZTEY80GSYZ55RPHW1E2VR0KYMZ</t>
  </si>
  <si>
    <t>Tue Feb 09 09:16:20 GMT 2010</t>
  </si>
  <si>
    <t>NYHZYE9RABEZ74ZTEY80JYGAN1XSCY7GTWDJ3Z00</t>
  </si>
  <si>
    <t>Thu Jan 28 07:30:29 GMT 2010</t>
  </si>
  <si>
    <t>NYHZYE9RABEZ74ZTEY80AZ3TWQZS08XZR3ZKRAN0</t>
  </si>
  <si>
    <t>Sat Jan 30 05:39:09 GMT 2010</t>
  </si>
  <si>
    <t>This is a fun way to exercise my brain power. :)</t>
  </si>
  <si>
    <t>NYHZYE9RABEZ74ZTEY80XVKMYZYENJ3Z0WZAXRQZ</t>
  </si>
  <si>
    <t>Mon Feb 08 20:32:59 GMT 2010</t>
  </si>
  <si>
    <t>NYHZYE9RABEZ74ZTEY80WH8Z23ZQYYXMJ0YVPG50</t>
  </si>
  <si>
    <t>Thu Jan 28 09:27:31 GMT 2010</t>
  </si>
  <si>
    <t>I am on disability, so doing something at home that this gives me extra money is ideal.  It helps me to supplement caring for my geriatric pets.</t>
  </si>
  <si>
    <t>NYHZYE9RABEZ74ZTEY80MSDY20ZRE9ZZ5V4Y1WXZ</t>
  </si>
  <si>
    <t>Mon Feb 01 01:59:26 GMT 2010</t>
  </si>
  <si>
    <t>sometimes the hits are interesting.</t>
  </si>
  <si>
    <t>NYHZYE9RABEZ74ZTEY80TW90SV4DN2HZZ2GN5JC0</t>
  </si>
  <si>
    <t>Thu Feb 11 19:48:47 GMT 2010</t>
  </si>
  <si>
    <t>yes sir</t>
  </si>
  <si>
    <t>thanks for survey</t>
  </si>
  <si>
    <t>NYHZYE9RABEZ74ZTEY80ZX7A2BGAZX5WNEYMMTB0</t>
  </si>
  <si>
    <t>Wed Feb 03 06:55:59 GMT 2010</t>
  </si>
  <si>
    <t>it is one of the excellent company compare to international level side and this job is very suitable on the unemployment person side</t>
  </si>
  <si>
    <t>it is very excellent hits.i thing need some big cash of the hit</t>
  </si>
  <si>
    <t>fruitful|primary_income|killtime</t>
  </si>
  <si>
    <t>NYHZYE9RABEZ74ZTEY80ZTQPHRXPVARG02D8CS9Z</t>
  </si>
  <si>
    <t>Sun Jan 31 22:04:16 GMT 2010</t>
  </si>
  <si>
    <t>well the only reason being that i could add a bit more to my pocket</t>
  </si>
  <si>
    <t>there are very less good paying hits for people outside US.... n how can i increase my earnings they r really low paying</t>
  </si>
  <si>
    <t>NYHZYE9RABEZ74ZTEY802WPPN6ZGRZNZ11Y4B38Z</t>
  </si>
  <si>
    <t>Sun Feb 07 12:28:11 GMT 2010</t>
  </si>
  <si>
    <t>NYHZYE9RABEZ74ZTEY80X0CCT70NB09YJG0BV0R0</t>
  </si>
  <si>
    <t>Thu Feb 11 02:11:47 GMT 2010</t>
  </si>
  <si>
    <t>NYHZYE9RABEZ74ZTEY80DK645881RZXEJFXC8X20</t>
  </si>
  <si>
    <t>Thu Jan 28 09:41:09 GMT 2010</t>
  </si>
  <si>
    <t>it's useful for pocket money.</t>
  </si>
  <si>
    <t>NYHZYE9RABEZ74ZTEY80GTK4T756QT0ZMF8ZVJK0</t>
  </si>
  <si>
    <t>Tue Feb 09 21:23:20 GMT 2010</t>
  </si>
  <si>
    <t>I find Mechanical Turk to be an easy way to earn money for a small amount of work that I enjoy doing.</t>
  </si>
  <si>
    <t>NYHZYE9RABEZ74ZTEY801K3A76ZZ5W9ZTWDB1V6Z</t>
  </si>
  <si>
    <t>Thu Jan 28 11:56:28 GMT 2010</t>
  </si>
  <si>
    <t>NYHZYE9RABEZ74ZTEY80AXKYXMZKDYVZMEYN7KT0</t>
  </si>
  <si>
    <t>Wed Jan 27 23:49:51 GMT 2010</t>
  </si>
  <si>
    <t>I am using MTurk money to fund my kid's college education instead of cashing in stocks and losing money</t>
  </si>
  <si>
    <t>thanks for caring!</t>
  </si>
  <si>
    <t>NYHZYE9RABEZ74ZTEY80Z08ZZZ4GMX4Z5GZ95SK0</t>
  </si>
  <si>
    <t>Sat Jan 30 14:56:02 GMT 2010</t>
  </si>
  <si>
    <t>NYHZYE9RABEZ74ZTEY809AJJWBZY9Z2YWSYNWWHZ</t>
  </si>
  <si>
    <t>Wed Feb 10 04:56:25 GMT 2010</t>
  </si>
  <si>
    <t>Mechanical Turk is a very good site to utilize our free time. for some people it helps to get their work done and for others it is a source of pocket money.</t>
  </si>
  <si>
    <t>NYHZYE9RABEZ74ZTEY80WXJZZVYAJW7ZZJSE4YPZ</t>
  </si>
  <si>
    <t>Wed Feb 10 18:58:04 GMT 2010</t>
  </si>
  <si>
    <t>I am very much happy with the works which am doing in mturk.</t>
  </si>
  <si>
    <t>NYHZYE9RABEZ74ZTEY8071RASTZQ6SDWH3SMAZSZ</t>
  </si>
  <si>
    <t>Thu Jan 28 01:32:06 GMT 2010</t>
  </si>
  <si>
    <t>I accidentally came upon this website and found it fascinating.  I still wonder at times what people do with the information I give on some of the Hits.  Sometimes there are no Hits that interest me and sometimes I find several that really do.</t>
  </si>
  <si>
    <t>Mechanical Turk is quite addictive.  I find myself spending too much time thinking I will find a Hit that I can or want to do.  I have one concern - that I might get into something that will harm my computer.  So far, so good.</t>
  </si>
  <si>
    <t>NYHZYE9RABEZ74ZTEY80RT0CRF5V7ZFCWR566WP0</t>
  </si>
  <si>
    <t>Tue Feb 02 19:58:39 GMT 2010</t>
  </si>
  <si>
    <t>May be you could first set the country and then take the question about the income...._x000D_
Its more easier to comprehend it in terms of your own currency.... easier to calculate</t>
  </si>
  <si>
    <t>NYHZYE9RABEZ74ZTEY80BVZYJWW2FW6ZHZ95QWHZ</t>
  </si>
  <si>
    <t>Mon Feb 08 15:11:25 GMT 2010</t>
  </si>
  <si>
    <t>i love survey.</t>
  </si>
  <si>
    <t>nice survey!</t>
  </si>
  <si>
    <t>NYHZYE9RABEZ74ZTEY80ARKZSQ5ZT8P01AZ1D25Z</t>
  </si>
  <si>
    <t>NYHZYE9RABEZ74ZTEY80AXGZRNMTTX3WV4ZPS2W0</t>
  </si>
  <si>
    <t>Fri Feb 12 11:00:08 GMT 2010</t>
  </si>
  <si>
    <t>NYHZYE9RABEZ74ZTEY80XSTWX2ZDRT6ZTDN7HTZ0</t>
  </si>
  <si>
    <t>Sat Jan 30 03:28:46 GMT 2010</t>
  </si>
  <si>
    <t>NYHZYE9RABEZ74ZTEY804Z00Z7HR0J5ZY3N0X2B0</t>
  </si>
  <si>
    <t>Thu Feb 11 14:28:39 GMT 2010</t>
  </si>
  <si>
    <t>it was good</t>
  </si>
  <si>
    <t>NYHZYE9RABEZ74ZTEY803TGZ2WHRFZ6YM1Y7AXQZ</t>
  </si>
  <si>
    <t>Thu Jan 28 14:10:25 GMT 2010</t>
  </si>
  <si>
    <t>In 20-30 minutes you can earn more then 1 dollar. It's not that much of a sacrifice for one day.</t>
  </si>
  <si>
    <t>NYHZYE9RABEZ74ZTEY80RHWZ3VS38GMZW7ZK2WEZ</t>
  </si>
  <si>
    <t>Thu Jan 28 12:00:49 GMT 2010</t>
  </si>
  <si>
    <t>I am retired and I have found MTurk to be a good way to earn a little spending money.  I also like the fact that doing the hits heps to keep my mind active.</t>
  </si>
  <si>
    <t>NYHZYE9RABEZ74ZTEY800WHMTZYCXT7WK8MPM8XZ</t>
  </si>
  <si>
    <t>Thu Feb 04 08:57:49 GMT 2010</t>
  </si>
  <si>
    <t>MTurk is offering more jobs.Which we make it useful.Thankyou.</t>
  </si>
  <si>
    <t>Give us more simple work. Thankyou.</t>
  </si>
  <si>
    <t>NYHZYE9RABEZ74ZTEY80SRYZ5G472WC6ZC0GZWX0</t>
  </si>
  <si>
    <t>Thu Feb 04 10:06:19 GMT 2010</t>
  </si>
  <si>
    <t>NYHZYE9RABEZ74ZTEY80RJ86XESGMVZ0SGYHTK7Z</t>
  </si>
  <si>
    <t>Thu Jan 28 04:23:45 GMT 2010</t>
  </si>
  <si>
    <t>NYHZYE9RABEZ74ZTEY802HP45R5NPXA4HJZZJZHZ</t>
  </si>
  <si>
    <t>Thu Feb 04 12:51:34 GMT 2010</t>
  </si>
  <si>
    <t>The hits are very interesting to work with.</t>
  </si>
  <si>
    <t>I like to work on hits of captcha, surveys, transcription, and translating.  Please provide it in future.</t>
  </si>
  <si>
    <t>NYHZYE9RABEZ74ZTEY805RVEJGRN9ZBY7FZTBW5Z</t>
  </si>
  <si>
    <t>Mon Feb 08 00:35:40 GMT 2010</t>
  </si>
  <si>
    <t>The amount paid is not really fair for what is asked. But it is almost addictive-like seeing pennies and nickels and an occasional quarter on the street. You want to pick it up rather than walk by it. With a little effort it adds up. But I can see why some Turkers are not honest-you can't make money by taking your time and doing a good job. That ruins it for us who do try to follow directions-the hits get complex and convoluted beyond the ability to do them sometimes because Requesters are trying to catch Turkers who really don't try.</t>
  </si>
  <si>
    <t>NYHZYE9RABEZ74ZTEY80BY8Z1MZ4HTZCPG8ZNX80</t>
  </si>
  <si>
    <t>Mon Feb 08 11:23:05 GMT 2010</t>
  </si>
  <si>
    <t>Macau</t>
  </si>
  <si>
    <t>NYHZYE9RABEZ74ZTEY8059DZW7YCYT1JXEZ7RZ00</t>
  </si>
  <si>
    <t>Thu Feb 04 10:37:23 GMT 2010</t>
  </si>
  <si>
    <t>sometimes i have a lot of free time and working here is the best way to spend time and to get extra pocket money.</t>
  </si>
  <si>
    <t>enjoyed doing this survey.........</t>
  </si>
  <si>
    <t>NYHZYE9RABEZ74ZTEY80EZ705RHBMWNZ1NGH9T8Z</t>
  </si>
  <si>
    <t>Mon Feb 01 14:09:23 GMT 2010</t>
  </si>
  <si>
    <t>i am unemployed, so give lot of tasks. thank you!</t>
  </si>
  <si>
    <t>NYHZYE9RABEZ74ZTEY806YD0TFYMDXZZ7WYGZWJZ</t>
  </si>
  <si>
    <t>NYHZYE9RABEZ74ZTEY80V2XZGQ09MYAZHWZG9Z40</t>
  </si>
  <si>
    <t>Thu Jan 28 03:59:05 GMT 2010</t>
  </si>
  <si>
    <t>Indonesia</t>
  </si>
  <si>
    <t>NYHZYE9RABEZ74ZTEY80FBCP01YBAXFZ0DD5NRF0</t>
  </si>
  <si>
    <t>Mon Feb 01 15:59:40 GMT 2010</t>
  </si>
  <si>
    <t>I participated in mechanical truck for find works(HITS) and i am very happy to work with that works.And even to earn it is more useful to me.</t>
  </si>
  <si>
    <t>Very nice to work like this kind of HITS, thankyou.</t>
  </si>
  <si>
    <t>NYHZYE9RABEZ74ZTEY809YZ4YPYR980THPX61TR0</t>
  </si>
  <si>
    <t>Sat Feb 06 10:14:14 GMT 2010</t>
  </si>
  <si>
    <t>I like to work on mturk because it gives me useful information from different tasks. It is one of the good way to spend time....</t>
  </si>
  <si>
    <t>Its a good work for rating the mturk... keep it up.</t>
  </si>
  <si>
    <t>NYHZYE9RABEZ74ZTEY80YXTZR8ZY9JAWMC50C9ZZ</t>
  </si>
  <si>
    <t>Thu Feb 11 22:27:54 GMT 2010</t>
  </si>
  <si>
    <t>NYHZYE9RABEZ74ZTEY80RYBMK2GK3XSMRHZ0RYXZ</t>
  </si>
  <si>
    <t>Tue Feb 02 16:28:47 GMT 2010</t>
  </si>
  <si>
    <t>If the hits are accepted i will be able to get some money</t>
  </si>
  <si>
    <t>NYHZYE9RABEZ74ZTEY80HZWR6S8BAX9ZGJSZXYT0</t>
  </si>
  <si>
    <t>Tue Feb 09 09:44:48 GMT 2010</t>
  </si>
  <si>
    <t>Unemployed and need the money. Some of the jobs have been interesting. Hopefully I will figure out how to make more than a couple cents a minute on better jobs :D</t>
  </si>
  <si>
    <t>NYHZYE9RABEZ74ZTEY80K1ZZ2SG2ZKGMX6Y758F0</t>
  </si>
  <si>
    <t>This give chance see American / Indian work model. I like work on American Indian company so it's help work like them.</t>
  </si>
  <si>
    <t>Working on mturk is easier than collect bottles and cans. Yes you could get 1 - 20 EUR/week doing that.</t>
  </si>
  <si>
    <t>NYHZYE9RABEZ74ZTEY802YZZVQYEK2ZZWVM74J0Z</t>
  </si>
  <si>
    <t>Fri Jan 29 13:02:46 GMT 2010</t>
  </si>
  <si>
    <t>easy way to spend time with fun.</t>
  </si>
  <si>
    <t>NYHZYE9RABEZ74ZTEY80TW0T7D8HDH0YXJHZ3R60</t>
  </si>
  <si>
    <t>Fri Jan 29 14:02:32 GMT 2010</t>
  </si>
  <si>
    <t>It is convenient to work at the comfort of one's own house and also at any time. There are tasks that are fun and also pay reasonably.</t>
  </si>
  <si>
    <t>NYHZYE9RABEZ74ZTEY80KZAZXD40RV78SZ8CYWSZ</t>
  </si>
  <si>
    <t>Mon Feb 08 04:10:49 GMT 2010</t>
  </si>
  <si>
    <t>I teach part-time at a nearby university.  I augment that income with MTurk.  Prior to the recession, I consulted.</t>
  </si>
  <si>
    <t>U.S. Virgin Islands</t>
  </si>
  <si>
    <t>NYHZYE9RABEZ74ZTEY801YPZWHXYW8VZ4Q8N6HF0</t>
  </si>
  <si>
    <t>Wed Feb 10 05:08:51 GMT 2010</t>
  </si>
  <si>
    <t>The economy is horrific where I live. The only way to get a job is if you "know" somebody and I did not grow up here so I don't know very many people who can help me. I do odd jobs to get by as I have lost everything. I now live in a 16 ft. travel trailer that leaks, with my two cats and little else besides my computer. You really learn fast what you can live without, when you have no choice so in some ways it's been a blessing. I turk because it helps pay for my living expenses.</t>
  </si>
  <si>
    <t>NYHZYE9RABEZ74ZTEY80CZ4CN50YDGSJG2Z4SZSZ</t>
  </si>
  <si>
    <t>Thu Feb 04 17:04:48 GMT 2010</t>
  </si>
  <si>
    <t>NYHZYE9RABEZ74ZTEY80N0T4SQZWGZW6JPZPKSA0</t>
  </si>
  <si>
    <t>Mon Feb 08 18:30:25 GMT 2010</t>
  </si>
  <si>
    <t>For get some cash and practice english language.</t>
  </si>
  <si>
    <t>Thanks, interesing survey.</t>
  </si>
  <si>
    <t>NYHZYE9RABEZ74ZTEY80E2YJZZYHTXRZ4EXHFGBZ</t>
  </si>
  <si>
    <t>Fri Jan 29 10:32:54 GMT 2010</t>
  </si>
  <si>
    <t>"only" part-time?</t>
  </si>
  <si>
    <t>"In which country you live in?" would be better as "In which country do you live"</t>
  </si>
  <si>
    <t>NYHZYE9RABEZ74ZTEY80DZYZN5ZGGY4ZVGZY1X8Z</t>
  </si>
  <si>
    <t>Sat Feb 06 01:13:30 GMT 2010</t>
  </si>
  <si>
    <t>it is more of a hobby while earning some money</t>
  </si>
  <si>
    <t>NYHZYE9RABEZ74ZTEY80XTWZG2ZR5XJZW2CHYRMZ</t>
  </si>
  <si>
    <t>Mon Feb 08 04:17:18 GMT 2010</t>
  </si>
  <si>
    <t>I have only earned about $50 since I first signed up about three years ago. It's just a fun thing to do to pass time. I enjoy doing most of the HITS I work on.</t>
  </si>
  <si>
    <t>NYHZYE9RABEZ74ZTEY803ZQ80R1E7XHZR45QJKAZ</t>
  </si>
  <si>
    <t>Fri Jan 29 07:30:27 GMT 2010</t>
  </si>
  <si>
    <t>I like this site because of earning cash through online.Thank you for this site owner.</t>
  </si>
  <si>
    <t>I really appreciate with this site owner.Because this is very useful for me to earning money through online.Because i am coming from medium class family.So this is also useful for my family.Thank you for making this site.</t>
  </si>
  <si>
    <t>NYHZYE9RABEZ74ZTEY807YJZN2ZY9YKZT5Z9HR4Z</t>
  </si>
  <si>
    <t>Thu Jan 28 13:44:12 GMT 2010</t>
  </si>
  <si>
    <t>FOR MORE QUERY YOU CAN CALL ME AT +919015065950</t>
  </si>
  <si>
    <t>NYHZYE9RABEZ74ZTEY8080VTSQWAZY5ZY8ZXN2HZ</t>
  </si>
  <si>
    <t>Fri Feb 05 17:31:36 GMT 2010</t>
  </si>
  <si>
    <t>NYHZYE9RABEZ74ZTEY80JRE8XVYD83CZZ7HSDKD0</t>
  </si>
  <si>
    <t>Thu Feb 11 06:01:47 GMT 2010</t>
  </si>
  <si>
    <t>nothing</t>
  </si>
  <si>
    <t>i like this hit</t>
  </si>
  <si>
    <t>NYHZYE9RABEZ74ZTEY8012FZS1YR71JJZBZ80XK0</t>
  </si>
  <si>
    <t>Sat Jan 30 18:00:47 GMT 2010</t>
  </si>
  <si>
    <t>The more appropriate reason would be it helps me in my personal needs i.e I primarily do attempt article writing HITs and it helps me in improve my article writing skills.</t>
  </si>
  <si>
    <t>NYHZYE9RABEZ74ZTEY80TZA4ZBYBEWG220C0VWC0</t>
  </si>
  <si>
    <t>Fri Jan 29 06:20:25 GMT 2010</t>
  </si>
  <si>
    <t>NYHZYE9RABEZ74ZTEY809XZZZK90YAM430CBG05Z</t>
  </si>
  <si>
    <t>Fri Jan 29 16:20:13 GMT 2010</t>
  </si>
  <si>
    <t>intrested in physiological surveys/test. giving my opinion to people about their logo/products.</t>
  </si>
  <si>
    <t>NYHZYE9RABEZ74ZTEY80YXRENACTDW38SRYAXKK0</t>
  </si>
  <si>
    <t>Thu Jan 28 06:37:14 GMT 2010</t>
  </si>
  <si>
    <t>just to earn sufficient amount for fulfilling own expenses</t>
  </si>
  <si>
    <t>NYHZYE9RABEZ74ZTEY809W0W6RMNRK9ZV4YANZKZ</t>
  </si>
  <si>
    <t>Sun Feb 07 14:15:36 GMT 2010</t>
  </si>
  <si>
    <t>YOUR COMPANY JOBS ARE VERY USEFUL FOR EVERYONE.</t>
  </si>
  <si>
    <t>NYHZYE9RABEZ74ZTEY80EWDZ0FZNQWKZPGYCQ3KZ</t>
  </si>
  <si>
    <t>Sun Jan 31 17:42:06 GMT 2010</t>
  </si>
  <si>
    <t>NYHZYE9RABEZ74ZTEY80EXTZR7Y5MXKY4VYQZ970</t>
  </si>
  <si>
    <t>Mon Feb 01 19:39:04 GMT 2010</t>
  </si>
  <si>
    <t>To spend my free time wisely and I enjoy working on the hits.</t>
  </si>
  <si>
    <t>NYHZYE9RABEZ74ZTEY80TZMZJDWJ6W0ZNYZR2SF0</t>
  </si>
  <si>
    <t>Wed Feb 03 15:40:59 GMT 2010</t>
  </si>
  <si>
    <t>NYHZYE9RABEZ74ZTEY80J36GYTY7MBTZWJ9P5340</t>
  </si>
  <si>
    <t>Sun Feb 07 02:50:50 GMT 2010</t>
  </si>
  <si>
    <t>well my classes are late in the evenings or sometimes i dont have classes so i am on amazon mechanical turk to have fun and not worry about being bored at home.</t>
  </si>
  <si>
    <t>Cayman Islands</t>
  </si>
  <si>
    <t>your survey was interested and i found it fun to do surveys not only for money but because it makes me think of what i'm going to say. keep em coming! its fun!</t>
  </si>
  <si>
    <t>NYHZYE9RABEZ74ZTEY809WRZRXCHEX2Z0FZRHBXZ</t>
  </si>
  <si>
    <t>Sun Jan 31 14:21:44 GMT 2010</t>
  </si>
  <si>
    <t>I find the mturk tasks improving my level of intelligence and accuracy to a great extent.</t>
  </si>
  <si>
    <t>It would be great if you could increase the reward amount given to a HIT a minimum of 10 cents.</t>
  </si>
  <si>
    <t>NYHZYE9RABEZ74ZTEY80ABGZYFY3WYZ632DVMJQ0</t>
  </si>
  <si>
    <t>Wed Feb 03 14:27:24 GMT 2010</t>
  </si>
  <si>
    <t>NYHZYE9RABEZ74ZTEY805YNCTV04HGGEQ6MSYZAZ</t>
  </si>
  <si>
    <t>Thu Jan 28 08:39:20 GMT 2010</t>
  </si>
  <si>
    <t>Some hits are very interesting,and I also can earn some pocket money, at the same time I can know more about the world.</t>
  </si>
  <si>
    <t>NYHZYE9RABEZ74ZTEY8061NZ7R5G23AM5KRH9X4Z</t>
  </si>
  <si>
    <t>Fri Jan 29 09:45:23 GMT 2010</t>
  </si>
  <si>
    <t>this is a very nice survey</t>
  </si>
  <si>
    <t>NYHZYE9RABEZ74ZTEY8091EMZPSHZAM2MA1SJHW0</t>
  </si>
  <si>
    <t>Sat Jan 30 04:01:19 GMT 2010</t>
  </si>
  <si>
    <t>Just to earn some extra bucks when I've nothing else to do.</t>
  </si>
  <si>
    <t>Please do not use the email address for spamming, as I've provided my basic ID &amp; not a secondary one. Hope you understand my concerns. Thanks.</t>
  </si>
  <si>
    <t>NYHZYE9RABEZ74ZTEY80MY3Z6JGTGWYZRTYEKW3Z</t>
  </si>
  <si>
    <t>Sat Feb 06 13:14:22 GMT 2010</t>
  </si>
  <si>
    <t>It is also a good way to check as to how one is doing in terms of the faculties and also a good method to self evaluate and retrospect if need be.</t>
  </si>
  <si>
    <t>NYHZYE9RABEZ74ZTEY80MXVZPQR3ZKB0YFZK7BFZ</t>
  </si>
  <si>
    <t>Mon Feb 08 16:16:36 GMT 2010</t>
  </si>
  <si>
    <t>I live in Pakistan, and I have certain hobbies which are far too expensive for me to afford on my small income as a student. Therefore, I use mturk as a way to earn money, and then buy things off Amazon.com to fulfill these hobbies of mine. In the past 6 months, I have bought 13 books, a mp3 player, and a couple of small accessories for my laptop -- all of this costing 400 USD in total (including shipping).</t>
  </si>
  <si>
    <t>NYHZYE9RABEZ74ZTEY80HJZZ3RYG6GDZ5ZYEKAKZ</t>
  </si>
  <si>
    <t>Fri Jan 29 07:22:12 GMT 2010</t>
  </si>
  <si>
    <t>To earn money for daily needs, looks genuine online job</t>
  </si>
  <si>
    <t>Some questions are confusing, don't know why we do that.</t>
  </si>
  <si>
    <t>NYHZYE9RABEZ74ZTEY80TY9RX6WRWZVZXM0GDYF0</t>
  </si>
  <si>
    <t>Thu Feb 11 14:21:01 GMT 2010</t>
  </si>
  <si>
    <t>NYHZYE9RABEZ74ZTEY80VWBZ40SR2ZDEWKZ8AX4Z</t>
  </si>
  <si>
    <t>Sat Jan 30 07:11:16 GMT 2010</t>
  </si>
  <si>
    <t>I WANT TO MAKE SOME EXTRA INCOME</t>
  </si>
  <si>
    <t>NYHZYE9RABEZ74ZTEY80135Z6ARXZJGZRMY5ZY50</t>
  </si>
  <si>
    <t>Sat Jan 30 11:19:12 GMT 2010</t>
  </si>
  <si>
    <t>To know different kinds of process prevailed thorough out world and to earn for my pocket money</t>
  </si>
  <si>
    <t>NYHZYE9RABEZ74ZTEY80VJDZRAZZER8ZQNW5NV1Z</t>
  </si>
  <si>
    <t>Tue Feb 09 19:40:14 GMT 2010</t>
  </si>
  <si>
    <t>Since I am on a fixed pension income, I was looking for something to supplement my income when my son suggested I try mechanical Turk.  I find it stimulating and hope to earn a bit to help, as I have just recently started.</t>
  </si>
  <si>
    <t>I think this is a good idea and hope to pursue it more.  I find it a bit difficult to answer the questions where one has to go to different browsers or other websites.</t>
  </si>
  <si>
    <t>NYHZYE9RABEZ74ZTEY80GKDZ1MXFTW6WTRWX4YVZ</t>
  </si>
  <si>
    <t>Thu Jan 28 10:49:29 GMT 2010</t>
  </si>
  <si>
    <t>Please avail more easier works to get better income.</t>
  </si>
  <si>
    <t>NYHZYE9RABEZ74ZTEY80Z02Z4ZYDDZ7ZT8N70X90</t>
  </si>
  <si>
    <t>Thu Jan 28 12:19:13 GMT 2010</t>
  </si>
  <si>
    <t>The pay is miniscule, and that's frustrating considering the hours I put in.  At least the work is intellectually stimulating and can be done at my convenience.</t>
  </si>
  <si>
    <t>NYHZYE9RABEZ74ZTEY80FW8ZSDHRF1YAYNXGV89Z</t>
  </si>
  <si>
    <t>Fri Feb 05 05:07:07 GMT 2010</t>
  </si>
  <si>
    <t>And this is the trusted site.</t>
  </si>
  <si>
    <t>Hit's earnings are too little. It's make me bore. Want more money for each hit.</t>
  </si>
  <si>
    <t>NYHZYE9RABEZ74ZTEY80DRKZG8C2QWM8PZ4ETZN0</t>
  </si>
  <si>
    <t>Wed Feb 10 15:06:02 GMT 2010</t>
  </si>
  <si>
    <t>To obtain "internet credit" without using any debit/credit card.</t>
  </si>
  <si>
    <t>NYHZYE9RABEZ74ZTEY80CWG21BZHD0AZVSH2EXM0</t>
  </si>
  <si>
    <t>Fri Jan 29 05:03:27 GMT 2010</t>
  </si>
  <si>
    <t>Instead of wasting time, doing HITS in Mechanical Turk also helps in gaining  additional Knowledge in Certain things and of course i enjoy doing these HITS.</t>
  </si>
  <si>
    <t>NYHZYE9RABEZ74ZTEY80TW7PZEZPHX4ZS7MYCH00</t>
  </si>
  <si>
    <t>Sat Feb 06 13:11:08 GMT 2010</t>
  </si>
  <si>
    <t>NYHZYE9RABEZ74ZTEY80AJPZ26ZH1RYEGH1H8SG0</t>
  </si>
  <si>
    <t>Mon Feb 08 04:31:18 GMT 2010</t>
  </si>
  <si>
    <t>I enjoy working with Mturk</t>
  </si>
  <si>
    <t>NYHZYE9RABEZ74ZTEY8038HZWN9JYA92HDYVSB80</t>
  </si>
  <si>
    <t>Sun Jan 31 20:35:23 GMT 2010</t>
  </si>
  <si>
    <t>Jamaica</t>
  </si>
  <si>
    <t>NYHZYE9RABEZ74ZTEY80XXCG44Z5A9XZ6CYQAWB0</t>
  </si>
  <si>
    <t>Sun Feb 07 18:58:03 GMT 2010</t>
  </si>
  <si>
    <t>to buy some new clothes and bakery items for my children</t>
  </si>
  <si>
    <t>please include some easier hits</t>
  </si>
  <si>
    <t>NYHZYE9RABEZ74ZTEY806XWT1AYBJYBZPZZN1X1Z</t>
  </si>
  <si>
    <t>Wed Feb 10 06:29:56 GMT 2010</t>
  </si>
  <si>
    <t>I always set a goal regarding the money I earn here. This year, from the money I'll earn here, I want to buy a surprise gift for my husband's birthday.</t>
  </si>
  <si>
    <t>NYHZYE9RABEZ74ZTEY80WA4ZWXSHZWHPQFRCQTFZ</t>
  </si>
  <si>
    <t>Thu Jan 28 13:06:57 GMT 2010</t>
  </si>
  <si>
    <t>I participate on Mechanical Turk because I find Turk to be a fun, and exciting way to kill time, or when I am bored and have nothing to do. I enjoy logging on to Turk, and complete surveys and occasionally audio transcriptions. It's a very cool alternative to doing nothing online.</t>
  </si>
  <si>
    <t>NYHZYE9RABEZ74ZTEY80933ZWHHFMRC01YZS3ZT0</t>
  </si>
  <si>
    <t>Wed Feb 10 12:23:32 GMT 2010</t>
  </si>
  <si>
    <t>it is amazon company very excellent company compare to international level side.but one problem,international annual award informed for the company improve purpose only.</t>
  </si>
  <si>
    <t>it is very excellent hit</t>
  </si>
  <si>
    <t>NYHZYE9RABEZ74ZTEY80TTRZ16NVGWDPX05BHYP0</t>
  </si>
  <si>
    <t>Thu Jan 28 17:53:55 GMT 2010</t>
  </si>
  <si>
    <t>NYHZYE9RABEZ74ZTEY8091CZY880SZ6Z61C40ZT0</t>
  </si>
  <si>
    <t>Mon Feb 01 07:30:25 GMT 2010</t>
  </si>
  <si>
    <t>I joined because I thought it would help me earn a little money. I can't work right now because of health issue.</t>
  </si>
  <si>
    <t>This is not a great site. Requesters can reject for no reason and rejections can dramatically lower your average. There is currently no way to make people be honest unless you are a worker.</t>
  </si>
  <si>
    <t>NYHZYE9RABEZ74ZTEY80ZWSZRJYFBW1ZW0WH6YW0</t>
  </si>
  <si>
    <t>Wed Feb 10 01:56:37 GMT 2010</t>
  </si>
  <si>
    <t>mturk helps lot really i,m happy to work with MTURK</t>
  </si>
  <si>
    <t>That TEXT job really i like very much_x000D_
_x000D_
but now day there is no TEXT hit available</t>
  </si>
  <si>
    <t>NYHZYE9RABEZ74ZTEY80B8D0ZDMSZZ3AHN064Z00</t>
  </si>
  <si>
    <t>I find the tasks fun and enjoyable especially the surveys, and I can earn from them</t>
  </si>
  <si>
    <t>NYHZYE9RABEZ74ZTEY80T16WQ9Y7AAEZXR94RXFZ</t>
  </si>
  <si>
    <t>Wed Feb 10 00:49:20 GMT 2010</t>
  </si>
  <si>
    <t>earn extra money while watching tv is nice.  i can use the extra money for gas.</t>
  </si>
  <si>
    <t>NYHZYE9RABEZ74ZTEY803ZGMXYZPMWTZW8YHSWS0</t>
  </si>
  <si>
    <t>Fri Feb 05 08:04:04 GMT 2010</t>
  </si>
  <si>
    <t>It is a earning site and this site given very interesting HIT's to the workers. so work more time and earning more cash.</t>
  </si>
  <si>
    <t>NYHZYE9RABEZ74ZTEY80QJXZWMZGAWFZYF0XXS7Z</t>
  </si>
  <si>
    <t>Thu Feb 11 16:03:45 GMT 2010</t>
  </si>
  <si>
    <t>NYHZYE9RABEZ74ZTEY80M11M65Z6V9PTJS11AKY0</t>
  </si>
  <si>
    <t>Fri Feb 05 19:42:01 GMT 2010</t>
  </si>
  <si>
    <t>the site is very good. I want work this site.</t>
  </si>
  <si>
    <t>the site is very good. I am very happy for this site.</t>
  </si>
  <si>
    <t>NYHZYE9RABEZ74ZTEY80AZEZY2HNETWWZYYA9YCZ</t>
  </si>
  <si>
    <t>Sun Feb 07 13:33:36 GMT 2010</t>
  </si>
  <si>
    <t>I am doing this as a part time job to earn money.</t>
  </si>
  <si>
    <t>I really interested to work with this. Please approve the hits as soon as u can. Thank you!</t>
  </si>
  <si>
    <t>NYHZYE9RABEZ74ZTEY80HY8ZH7YNP1NYRSG7BY3Z</t>
  </si>
  <si>
    <t>Fri Jan 29 18:53:06 GMT 2010</t>
  </si>
  <si>
    <t>very good and earn website for us</t>
  </si>
  <si>
    <t>NYHZYE9RABEZ74ZTEY801RHMSP90SYYZZ2Z4C3B0</t>
  </si>
  <si>
    <t>Sun Feb 07 16:44:22 GMT 2010</t>
  </si>
  <si>
    <t>I am a homemaker with a small baby and since my baby is small I cannot go for work.MTurk is definitely a very useful site for me to earn some amount during my leisure time.</t>
  </si>
  <si>
    <t>That was a great hit.</t>
  </si>
  <si>
    <t>NYHZYE9RABEZ74ZTEY801KKZ41ZB909RT7ZXZB5Z</t>
  </si>
  <si>
    <t>Thu Jan 28 05:19:27 GMT 2010</t>
  </si>
  <si>
    <t>am very happy to be part of mturk... very helpful for secondary income purpose..am working more than 2 years in mturk...my heart full thanks to mturk amazon</t>
  </si>
  <si>
    <t>NYHZYE9RABEZ74ZTEY8018EZQ6XJV9TYKRNP2WY0</t>
  </si>
  <si>
    <t>Thu Feb 04 20:56:33 GMT 2010</t>
  </si>
  <si>
    <t>I'm obviously doing it to kill some time. And it's a good way to save some money for Playstation network games.</t>
  </si>
  <si>
    <t>I enjoy doing your HITs although some of them are not worth the price they offer .</t>
  </si>
  <si>
    <t>NYHZYE9RABEZ74ZTEY80K0DZMNH6KSC0KWY243X0</t>
  </si>
  <si>
    <t>Wed Feb 03 08:52:32 GMT 2010</t>
  </si>
  <si>
    <t>For years I have heard about getting paid for online jobs. Every single one has been a scam except for Mturk. Although the income is very low, it is more than I have made in over 2 years being unemployed!</t>
  </si>
  <si>
    <t>NYHZYE9RABEZ74ZTEY80QY3ZJDY802MGS2Y6EZBZ</t>
  </si>
  <si>
    <t>Thu Feb 04 06:37:35 GMT 2010</t>
  </si>
  <si>
    <t>NYHZYE9RABEZ74ZTEY806WZEVF9CJZ1Z33MBCYY0</t>
  </si>
  <si>
    <t>Wed Feb 10 10:32:57 GMT 2010</t>
  </si>
  <si>
    <t>NYHZYE9RABEZ74ZTEY80GRC0Z7YT5ZBYJRYYGXCZ</t>
  </si>
  <si>
    <t>Thu Jan 28 04:01:18 GMT 2010</t>
  </si>
  <si>
    <t>I like participating in the research studies that different universities are conducting.</t>
  </si>
  <si>
    <t>NYHZYE9RABEZ74ZTEY80Q2RJKW4K6ZWZHE8QAKDZ</t>
  </si>
  <si>
    <t>Sat Feb 06 13:53:35 GMT 2010</t>
  </si>
  <si>
    <t>I have lived in the USA for 30 years but now reside in Pakistan 6 months out of a year. However, there are certain tasks which I do not qualify when I work outside of USA. There should be some for me to qualify for this. I understand my IP address gets involved and disqualifies me.</t>
  </si>
  <si>
    <t>NYHZYE9RABEZ74ZTEY80PZJZT3YXBK4ZSPY1M0X0</t>
  </si>
  <si>
    <t>Sat Jan 30 18:30:13 GMT 2010</t>
  </si>
  <si>
    <t>some of the tasks are very interesting.i need some online money for some small buys and i get experience with things i don't know well too.</t>
  </si>
  <si>
    <t>NYHZYE9RABEZ74ZTEY80C06Z7FZT6WRZSDZRB960</t>
  </si>
  <si>
    <t>Wed Feb 10 21:16:43 GMT 2010</t>
  </si>
  <si>
    <t>NYHZYE9RABEZ74ZTEY80AW1ZRR8X48PAHACPYBZ0</t>
  </si>
  <si>
    <t>Thu Feb 11 14:22:12 GMT 2010</t>
  </si>
  <si>
    <t>My husband (45 years old) had a heart attack and was out of work for 3 months.  Then, I participated because we needed the money.  Now, he's back to work (thank God) and, as we crawl out of our financial hole, I use the MTurk money as "found" money for fun things!  I also get a kick out of seeing if my answers have been accepted and helping with research, even though I know I am not normally getting too much money for the time I invest.</t>
  </si>
  <si>
    <t>NYHZYE9RABEZ74ZTEY800XXYYDZWES0ZG9YTDRMZ</t>
  </si>
  <si>
    <t>Thu Jan 28 05:11:00 GMT 2010</t>
  </si>
  <si>
    <t>I enjoy the exercise it gives my mind, more productive than doing crossword puzzles or something similar.  I like that it is useful and productive rather than just a "pastime"</t>
  </si>
  <si>
    <t>I used to do more on Mechanical Turk than I do now.  I did a lot of work for Microsoft, but the MTurk site is becoming infested with "scam" HITs, and junk stuff.  It's sad, because I believe this is an excellent platform for this type of work, but Amazon should be FAR more vigilant in weeding out the trash HITs and scammers, because serious workers like myself (nearly 10,000 HITs in about seven months) are not coming around much anymore.  Mostly now, I do University surveys, etc.</t>
  </si>
  <si>
    <t>NYHZYE9RABEZ74ZTEY80VXDZWWZJ4XAZW0Z3X3J0</t>
  </si>
  <si>
    <t>Tue Feb 09 23:40:35 GMT 2010</t>
  </si>
  <si>
    <t>It is a good way to make money online, but it lacks of good hit and better payment. I wish I could make mturk for a living. Right now I don't have job, so it is better than nothing.</t>
  </si>
  <si>
    <t>NYHZYE9RABEZ74ZTEY805GKZ4HYVH07Z2ADZC1HZ</t>
  </si>
  <si>
    <t>Fri Jan 29 13:42:48 GMT 2010</t>
  </si>
  <si>
    <t>I am really happy to work.</t>
  </si>
  <si>
    <t>NYHZYE9RABEZ74ZTEY80NXKG1K4A3XTZY006Q2V0</t>
  </si>
  <si>
    <t>Sun Jan 31 09:39:10 GMT 2010</t>
  </si>
  <si>
    <t>good evaluation. I felt that Indians are paid very poor for all the hits than US residents.  I  request you kindly to increase a little more our payments.</t>
  </si>
  <si>
    <t>NYHZYE9RABEZ74ZTEY80SJQZ7Q9Z5H9TXP5KQS60</t>
  </si>
  <si>
    <t>Wed Feb 10 05:24:46 GMT 2010</t>
  </si>
  <si>
    <t>NYHZYE9RABEZ74ZTEY805Y4AHR80XZN6YGZ3ZT2Z</t>
  </si>
  <si>
    <t>Thu Jan 28 23:57:00 GMT 2010</t>
  </si>
  <si>
    <t>this where i can spend the time very usefully so that i earn for needs.</t>
  </si>
  <si>
    <t>NYHZYE9RABEZ74ZTEY80TYFG4YN1WXDZZ0X7KZP0</t>
  </si>
  <si>
    <t>Thu Jan 28 04:31:52 GMT 2010</t>
  </si>
  <si>
    <t>Anyone doing this or who says they are doing this for any reason other than to kill time, may be regarded as dangerous to both their own body and others._x000D_
_x000D_
Imagine, this will pay me 10 cents! That's more than answering a real question.</t>
  </si>
  <si>
    <t>Better qualification processes, tighter control and ranking of members by specialty, expertise would be great priorities. Genuine incentive pay for targeted question types/categorizations, etc. would attract these individuals.</t>
  </si>
  <si>
    <t>NYHZYE9RABEZ74ZTEY805X2ZGRSNNXEWR5YZ2A7Z</t>
  </si>
  <si>
    <t>Because it is very interesting the hits given makes us to think sometimes that is why i love to work it. I suggest this to my friends too who now r currently working on it.</t>
  </si>
  <si>
    <t>good.</t>
  </si>
  <si>
    <t>NYHZYE9RABEZ74ZTEY801VBZG99EDZY8H5G4XY9Z</t>
  </si>
  <si>
    <t>Thu Feb 04 18:48:42 GMT 2010</t>
  </si>
  <si>
    <t>Because I'm a minor and I don't have another way to make money.</t>
  </si>
  <si>
    <t>NYHZYE9RABEZ74ZTEY80X8P05RYGYS6EV5Y0SWZZ</t>
  </si>
  <si>
    <t>Thu Feb 11 14:20:11 GMT 2010</t>
  </si>
  <si>
    <t>good thank you.</t>
  </si>
  <si>
    <t>NYHZYE9RABEZ74ZTEY80GZVZKKD8RXMZGXZ42BMZ</t>
  </si>
  <si>
    <t>Mon Feb 08 16:03:28 GMT 2010</t>
  </si>
  <si>
    <t>I find myself bored at work breaks and such. I thought I'd better try to make some  extra money while school costs me a lot.... I did start only very recently (last week), but I am sure I will stic k around as long as I haven't found a better paying and more challenging job.</t>
  </si>
  <si>
    <t>It might be that my answers on the amount of hits I work on per week and the money I earn with it will differ with reality in about 2 weeks (for example) because I just started and hope to increase my hits and earnings soon.</t>
  </si>
  <si>
    <t>NYHZYE9RABEZ74ZTEY80QTHZZKZFKT4ZTRNQVZWZ</t>
  </si>
  <si>
    <t>Sat Feb 06 17:31:24 GMT 2010</t>
  </si>
  <si>
    <t>NYHZYE9RABEZ74ZTEY806SZZRDG24YHA2XYC9XT0</t>
  </si>
  <si>
    <t>Mon Feb 08 16:26:15 GMT 2010</t>
  </si>
  <si>
    <t>I am trying to make a little extra money for my honeymoon.</t>
  </si>
  <si>
    <t>NYHZYE9RABEZ74ZTEY80WXNZY75T4BVJZ2YKEK0Z</t>
  </si>
  <si>
    <t>Mon Feb 08 12:02:13 GMT 2010</t>
  </si>
  <si>
    <t>NYHZYE9RABEZ74ZTEY80EWQ20ECB0HXZSX9W4WRZ</t>
  </si>
  <si>
    <t>Tue Feb 09 07:16:36 GMT 2010</t>
  </si>
  <si>
    <t>I live on a fixed income and wanted to loosen the belt and take the edge off the economic hard times for me. This also is a good way to spend time learning new things and not just play video games all day long.</t>
  </si>
  <si>
    <t>Many more people are seeking a way to get income. The economic recession has clamped down on all forms of spending. I found Mturk out of desperation because I was bored and wanted a second from of income besides my social security.</t>
  </si>
  <si>
    <t>NYHZYE9RABEZ74ZTEY80GYQZ0SYSSWXZNHD780V0</t>
  </si>
  <si>
    <t>Thu Feb 11 17:49:45 GMT 2010</t>
  </si>
  <si>
    <t>I need more money</t>
  </si>
  <si>
    <t>give me more works</t>
  </si>
  <si>
    <t>NYHZYE9RABEZ74ZTEY801KKZHXY8HZ1ZT7Y0992Z</t>
  </si>
  <si>
    <t>Sun Jan 31 12:40:22 GMT 2010</t>
  </si>
  <si>
    <t>it is a best way for me to earn a money without any difficulty.i enjoy to work on it very much.i don't want to do any job if M Turk provide me this money work .</t>
  </si>
  <si>
    <t>IT IS A VERY INTERESTING TASK.PLEASE,PROVIDE IN LARGE NUMBER.</t>
  </si>
  <si>
    <t>NYHZYE9RABEZ74ZTEY80WZTAG7YTAZH2ZVZXGZRZ</t>
  </si>
  <si>
    <t>Mon Feb 01 03:52:34 GMT 2010</t>
  </si>
  <si>
    <t>NYHZYE9RABEZ74ZTEY80PKTZTVY9JVDZS6Y918F0</t>
  </si>
  <si>
    <t>Mon Feb 08 12:41:25 GMT 2010</t>
  </si>
  <si>
    <t>1) Its a good past time ie instead of watching TV etc you can do some productive things_x000D_
2) I am looking for options these days so while i send mails to potential employers , i keep participating in HITs.</t>
  </si>
  <si>
    <t>NYHZYE9RABEZ74ZTEY80N95ZM9ZGYZQ8VQZVW2KZ</t>
  </si>
  <si>
    <t>Wed Feb 03 16:13:33 GMT 2010</t>
  </si>
  <si>
    <t>Mechanical Turk helps me to find the money for internet bill and at the same time it helps me to increase my general knowledge as well as the writing skill in a noticeable way.</t>
  </si>
  <si>
    <t>NYHZYE9RABEZ74ZTEY80CWFZVCYZ9Y9ZHSY2WHEZ</t>
  </si>
  <si>
    <t>Fri Feb 12 11:52:21 GMT 2010</t>
  </si>
  <si>
    <t>I choose easy tasks that don't take time, and I surf the internet at the same time. So I do the tasks while the pages are loading etc...</t>
  </si>
  <si>
    <t>Lebanon</t>
  </si>
  <si>
    <t>mechanical turk works better for low income countries like India and China, but I am using it here in Lebanon as a way to generate money online</t>
  </si>
  <si>
    <t>NYHZYE9RABEZ74ZTEY80CYD0WRXV2JSE3JR8GKRZ</t>
  </si>
  <si>
    <t>Sun Jan 31 16:22:44 GMT 2010</t>
  </si>
  <si>
    <t>IT GIVES THE MONEY VERY QUICKLY WITHOUT ANY SPAM</t>
  </si>
  <si>
    <t>IT IS VERY HELPFUL TO ME</t>
  </si>
  <si>
    <t>NYHZYE9RABEZ74ZTEY80XWNZYNMW9VF42KD7SSM0</t>
  </si>
  <si>
    <t>Fri Feb 05 04:48:37 GMT 2010</t>
  </si>
  <si>
    <t>some question is very difficult to understand and how to answer the questions</t>
  </si>
  <si>
    <t>NYHZYE9RABEZ74ZTEY800Y5TP8YN6VNZVER3C1A0</t>
  </si>
  <si>
    <t>Thu Jan 28 16:35:48 GMT 2010</t>
  </si>
  <si>
    <t>Hope more surveys and hits will be available for Indians too rather than making the surveys for US residents only !</t>
  </si>
  <si>
    <t>NYHZYE9RABEZ74ZTEY80EZJZXQSTWYXZWVXPNVR0</t>
  </si>
  <si>
    <t>Fri Jan 29 07:16:48 GMT 2010</t>
  </si>
  <si>
    <t>No available jobs in my area, have applied to over 40 jobs no calls so far been 3 months.  Do it to pay my bills which includes rent and diapers for my kids until I find work again.</t>
  </si>
  <si>
    <t>Should make a hit some day that asks what the future of mturk may be like from us turkers.</t>
  </si>
  <si>
    <t>NYHZYE9RABEZ74ZTEY80BYY83VD7KW9AH8ZQ4B7Z</t>
  </si>
  <si>
    <t>Mon Feb 01 05:31:49 GMT 2010</t>
  </si>
  <si>
    <t>It serve two purposes._x000D_
1. Some of its tasks are really interesting._x000D_
2. Spend spare time more fruitfully.</t>
  </si>
  <si>
    <t>NYHZYE9RABEZ74ZTEY809Y9T6PYS9S4PZZD33WKZ</t>
  </si>
  <si>
    <t>Wed Jan 27 23:52:44 GMT 2010</t>
  </si>
  <si>
    <t>Most of my earnings from my 'real job' tend to go on the usual household expenses - bills, food, etc. So I tend to participate in a lot of online surveys - they're great, but slow going and can be limited in what you can choose for your rewards. When I discovered Mechanical Turk I was really pleased, I can earn at my own rate depending on how much free time I have to kill, and I can spend my earnings on absolutely anything I like from Amazon's website - brilliant! So I use it to treat myself meaning I can spend my 'real job' cash on the boring essentials without depriving myself of more fun things.</t>
  </si>
  <si>
    <t>NYHZYE9RABEZ74ZTEY80KYW83BY7DZ5WV2Y97ZP0</t>
  </si>
  <si>
    <t>Sun Jan 31 10:26:56 GMT 2010</t>
  </si>
  <si>
    <t>Plz also add some more questions in your survey like as:_x000D_
how many days spent to received check from mechanical turk after your withdraw_x000D_
Are you face any problem with requester of mturk etc.</t>
  </si>
  <si>
    <t>NYHZYE9RABEZ74ZTEY80BVGGSK14SYHZ44M2EJH0</t>
  </si>
  <si>
    <t>Mon Feb 01 10:41:41 GMT 2010</t>
  </si>
  <si>
    <t>Good timepass and can know more things.I learn  many new things and we can have good earning</t>
  </si>
  <si>
    <t>NYHZYE9RABEZ74ZTEY804Z4Z4GSEQYTZX0NFKG3Z</t>
  </si>
  <si>
    <t>Sat Feb 06 17:27:10 GMT 2010</t>
  </si>
  <si>
    <t>Because we want a well paid work to supplement income</t>
  </si>
  <si>
    <t>NYHZYE9RABEZ74ZTEY80M9RTSBGXBXJ628YDRAMZ</t>
  </si>
  <si>
    <t>Thu Jan 28 09:25:53 GMT 2010</t>
  </si>
  <si>
    <t>NYHZYE9RABEZ74ZTEY80EXNZWPY8QZFR3GZ2Q0BZ</t>
  </si>
  <si>
    <t>Wed Feb 10 05:16:03 GMT 2010</t>
  </si>
  <si>
    <t>Mechanical Turk is very good on-line outsourcing company. No cheating. Some of the on-line outsourcing companies to be fraud. But mturk is Good Company. They give lot of work and give a correct amount for each work.</t>
  </si>
  <si>
    <t>Mechanical Turk do not stop work any condition or situation.</t>
  </si>
  <si>
    <t>NYHZYE9RABEZ74ZTEY80FXEZS9ZBKYEZZPY9GG20</t>
  </si>
  <si>
    <t>Fri Jan 29 20:08:02 GMT 2010</t>
  </si>
  <si>
    <t>This is something you can do in spare time and get money. Better than nothing. Money accumulate and will be able to buy something for my children at Amazon._x000D_
It is also interesting to see this kind of opportunities. I interesting concept. People / organization who are paying for this kind of things.</t>
  </si>
  <si>
    <t>NYHZYE9RABEZ74ZTEY80AYSW3EY26XKJRHN5YTKZ</t>
  </si>
  <si>
    <t>Thu Jan 28 14:41:47 GMT 2010</t>
  </si>
  <si>
    <t>hi,_x000D_
yes i like it. some hits are very interesting i like surveys. next tracking things. most of my time i do very interesting hits.</t>
  </si>
  <si>
    <t>NYHZYE9RABEZ74ZTEY80CYEZSY8V2WSZ48Z71J9Z</t>
  </si>
  <si>
    <t>Sun Feb 07 12:44:20 GMT 2010</t>
  </si>
  <si>
    <t>i do it to earn credits for Facebook Las Vegas Slots   ... i do a task, earn some cash, then convert it to credits.  At least that is my intent ... i'm new to both the LV Slots game and MTurk.  More info, i could use a credit card to by playing credits but that feels like cheating ... this was it feels earned.</t>
  </si>
  <si>
    <t>NYHZYE9RABEZ74ZTEY80VA0CPRZS6ZDZ12ZTQ1Y0</t>
  </si>
  <si>
    <t>Tue Feb 09 21:13:59 GMT 2010</t>
  </si>
  <si>
    <t>NYHZYE9RABEZ74ZTEY807X2Z62SD9X8CW84TWJJZ</t>
  </si>
  <si>
    <t>Sun Jan 31 08:16:15 GMT 2010</t>
  </si>
  <si>
    <t>I lost my full time job because of the economic recession. So Mturk helps me make some money.</t>
  </si>
  <si>
    <t>NYHZYE9RABEZ74ZTEY808AHZGSYGEVXP1QSZ8X90</t>
  </si>
  <si>
    <t>Fri Jan 29 15:48:15 GMT 2010</t>
  </si>
  <si>
    <t>It is my primary income source. I knew about it just few weeks ago by my friend._x000D_
with this money only i Will continue my studies.</t>
  </si>
  <si>
    <t>NYHZYE9RABEZ74ZTEY80MYNM5AG05XM6S7Y3NHP0</t>
  </si>
  <si>
    <t>Sat Jan 30 07:23:06 GMT 2010</t>
  </si>
  <si>
    <t>It can be fun, depending on the nature of the hits. Occasionally it can be motivating to learn or polish new skills, such as transcription. I have actually come in contact with real-world writers thanks to transcription hits and been able to join projects I would not have know about otherwise - including research and translation for a book. _x000D_
I use my 'income' to buy gifts for the members of my family living in the US and Canada, since it is impossible for me to withdraw cash under the present terms. The income is not an important factor for me.</t>
  </si>
  <si>
    <t>NYHZYE9RABEZ74ZTEY80ZAXYHTYAMY38Z38GXR1Z</t>
  </si>
  <si>
    <t>Fri Feb 12 13:53:18 GMT 2010</t>
  </si>
  <si>
    <t>I find that Mechanical Turk, keeps me thinking and always have me occupied, even when I am having an unpleasant day.</t>
  </si>
  <si>
    <t>Saint Lucia</t>
  </si>
  <si>
    <t>NYHZYE9RABEZ74ZTEY80HJYZTTHPXYPES7Y9D9MZ</t>
  </si>
  <si>
    <t>Tue Feb 02 09:26:23 GMT 2010</t>
  </si>
  <si>
    <t>NYHZYE9RABEZ74ZTEY80021MR08PBY7ZWBH6G0V0</t>
  </si>
  <si>
    <t>Thu Feb 11 07:18:29 GMT 2010</t>
  </si>
  <si>
    <t>Iam a student,to get tution fees or pocket money</t>
  </si>
  <si>
    <t>Amazon mturk is very helpful to my studies</t>
  </si>
  <si>
    <t>NYHZYE9RABEZ74ZTEY807J4Z010QDX5Z3PHZCBCZ</t>
  </si>
  <si>
    <t>I am working as teacher and my salary is not enough to fullfil my needs so i am looking for some more money. That is why i am participating on Mechanical Turk.</t>
  </si>
  <si>
    <t>NYHZYE9RABEZ74ZTEY80FXYTHZY0E1RZ6MZ9DR2Z</t>
  </si>
  <si>
    <t>Mon Feb 01 10:05:11 GMT 2010</t>
  </si>
  <si>
    <t>Save the money getting from it.</t>
  </si>
  <si>
    <t>Please make a section for verification documents setup for payment.</t>
  </si>
  <si>
    <t>NYHZYE9RABEZ74ZTEY80KXKPNWZCHYG2JCZRDWB0</t>
  </si>
  <si>
    <t>Mon Feb 08 15:17:50 GMT 2010</t>
  </si>
  <si>
    <t>Time is money and I can spend my free time to meke money.</t>
  </si>
  <si>
    <t>Its good to work at free time on this site. I like it the most.</t>
  </si>
  <si>
    <t>NYHZYE9RABEZ74ZTEY80SAZT2WY90WX43VZTCRTZ</t>
  </si>
  <si>
    <t>Sun Feb 07 09:03:05 GMT 2010</t>
  </si>
  <si>
    <t>Mturk really give many knowledge about everything... Instead of spending time wastefully...</t>
  </si>
  <si>
    <t>Mturk is the great job provider... Thanks for this opportunity...</t>
  </si>
  <si>
    <t>NYHZYE9RABEZ74ZTEY80CS4ZWC1EZY1ZRKZZBZS0</t>
  </si>
  <si>
    <t>Fri Feb 12 10:51:03 GMT 2010</t>
  </si>
  <si>
    <t>I treat it as a hobby.  I'm using most of my earnings to pay off credit card debt or to buy items that I feel are too frivilous to be paid for out of earnings from my full-time job (eg. dvds, handbags).</t>
  </si>
  <si>
    <t>The amount of time spent on Mturk and the earnings vary depending on the kind of HITS available.  Some days I make less than a dollar, and other days I can make as much as $20.</t>
  </si>
  <si>
    <t>NYHZYE9RABEZ74ZTEY80PTBZ3CZQJZKC3HY2FBNZ</t>
  </si>
  <si>
    <t>Mon Feb 08 05:10:44 GMT 2010</t>
  </si>
  <si>
    <t>I like the idea of using my brain and seeing how well I can do at certain hits.  I have an approval rating of 99.9 with over 44000 hits and I like the challenge of just doing well.  I don't turk for the money - I put it all in a gift cert that is just available for fun items.</t>
  </si>
  <si>
    <t>NYHZYE9RABEZ74ZTEY80EVM8WHY96XWZ1TY7GYJ0</t>
  </si>
  <si>
    <t>Thu Jan 28 05:29:45 GMT 2010</t>
  </si>
  <si>
    <t>Because it is very easy way to earn.</t>
  </si>
  <si>
    <t>We are expecting more tasks for Indians.</t>
  </si>
  <si>
    <t>NYHZYE9RABEZ74ZTEY80EHDW2RYA1YQZRWYRPXMZ</t>
  </si>
  <si>
    <t>Mon Feb 01 15:00:04 GMT 2010</t>
  </si>
  <si>
    <t>The hits provided by Mechanical Turk are very interesting.</t>
  </si>
  <si>
    <t>I would like to work on transcription and transliteration hits.  Please provide those hits.</t>
  </si>
  <si>
    <t>NYHZYE9RABEZ74ZTEY80Y19ZHEYRVZGYJJ05XZ5Z</t>
  </si>
  <si>
    <t>Fri Jan 29 07:23:18 GMT 2010</t>
  </si>
  <si>
    <t>You didn't really have a category that fit my circumstances.  Because of physical disability I am unable to work in a "regular" job.  I have to have lots of flexibility for doctor appointments and be able to do strange things like put my leg up with an ice pack and tie heat packs on my left shoulder. I have limitations with any type of repetitive movements.  For instance, I can do "point and clicks" all day long but data entry for more than 3 hours puts me in extreme pain. Most offices will not deal with that.  I am waiting on my disability appeal and have always been a workaholic.  MTurk allows me to fulfill my need to work...earn extra money for home improvements and I feel better about myself knowing that I am helping others with work that they have.  In the beginning it was frustrating working on MTurk knowing I was being paid much less than my capabilities are worth but with patience I am starting to build relationships with some requesters based on good work practices and honesty and am being rewarded with higher pay and bonuses.</t>
  </si>
  <si>
    <t>I hope this study is something that will improve employer/employee relations in MTurk.  If my participation means that the end result could help week out the "bad apples" and build MTurk into a reliable, safe workplace for others like me (cannot work in "regular" job environment) I would be more than happy to participate._x000D_
_x000D_
Thanks!</t>
  </si>
  <si>
    <t>NYHZYE9RABEZ74ZTEY80FZMZJY8TNKDZXYZ90Y40</t>
  </si>
  <si>
    <t>Sat Feb 06 12:42:22 GMT 2010</t>
  </si>
  <si>
    <t>to get more exposure, and fun</t>
  </si>
  <si>
    <t>NYHZYE9RABEZ74ZTEY80XWFZVHHVB8EZ0JYPHXQ0</t>
  </si>
  <si>
    <t>Mon Feb 08 23:00:18 GMT 2010</t>
  </si>
  <si>
    <t>To earn some cash and also to have fun for a challenging task.</t>
  </si>
  <si>
    <t>NYHZYE9RABEZ74ZTEY80NY34TPZ5VYDZXXZV7950</t>
  </si>
  <si>
    <t>Fri Feb 05 07:02:01 GMT 2010</t>
  </si>
  <si>
    <t>I like to work on MTurk</t>
  </si>
  <si>
    <t>NYHZYE9RABEZ74ZTEY80D2GRPXZRAA3ZTJZP3XNZ</t>
  </si>
  <si>
    <t>Thu Jan 28 05:21:54 GMT 2010</t>
  </si>
  <si>
    <t>I can participate on Mechanical Turk to find some money for  secondary purpose of me. Mechanical Turk work is very intelligence task that can earn money.</t>
  </si>
  <si>
    <t>It is a very good survey.</t>
  </si>
  <si>
    <t>NYHZYE9RABEZ74ZTEY80QZFZZB177BC422ZJHZ20</t>
  </si>
  <si>
    <t>Thu Feb 11 16:14:06 GMT 2010</t>
  </si>
  <si>
    <t>For solving hits, several times I have to check websites.  While viewing the web sites, I get some additional knowledge.  Apart from this I get some pocket money also.</t>
  </si>
  <si>
    <t>NYHZYE9RABEZ74ZTEY80FXJZZYY3083Z5DYP8KXZ</t>
  </si>
  <si>
    <t>Thu Jan 28 01:35:03 GMT 2010</t>
  </si>
  <si>
    <t>An additiona reason is to stimulate the brain.  It's a better use of time than doing word search puzles and you get some cash out of it as well.</t>
  </si>
  <si>
    <t>I wish there were more organizations like Amazon Mechanical Turk.  I see similar adds on the internet but hesitae due to the fact I don't know if they are legitimate.  My current approved HITS is 12,900.</t>
  </si>
  <si>
    <t>NYHZYE9RABEZ74ZTEY80T3301B0QVXAZ4VNNT9G0</t>
  </si>
  <si>
    <t>Sat Jan 30 06:05:12 GMT 2010</t>
  </si>
  <si>
    <t>I have lot of free time. So i want to kill my time on useful way. Watching Tv is very bad habit.I hate it. Mturk is a good way for earning some money. Money is used for many purpose. and also the given hits are very interesting and useful. I improve my internet knowledge through this. Thanks to Mturk.</t>
  </si>
  <si>
    <t>Give lot more hits. Thanks to MTURK</t>
  </si>
  <si>
    <t>NYHZYE9RABEZ74ZTEY80SB5ZT2ZWTZSZMQY0ZX70</t>
  </si>
  <si>
    <t>Thu Jan 28 14:38:33 GMT 2010</t>
  </si>
  <si>
    <t>When I started working for mTurk it was a primary source of income (but not the only one). I had a small business that was not doing well because of the recession so I needed something to make up for the money I was losing. It's better than nothing, and I'm glad I had it, but the pay is extremely low. Now I have a "real" job, so I don't need to do mTurk but I still do it once in a while if I find something fun. I especially like the academic surveys.</t>
  </si>
  <si>
    <t>NYHZYE9RABEZ74ZTEY80WYRZWZD04W6E150TF2PZ</t>
  </si>
  <si>
    <t>Mon Feb 08 06:43:50 GMT 2010</t>
  </si>
  <si>
    <t>I am trying to find a higher paying internet job, and this will suffice for now.</t>
  </si>
  <si>
    <t>My pay on mturk depends on the quality of HITs that I can do, as well as how much time I have available to do this because I work ten hours a day on my regular job.</t>
  </si>
  <si>
    <t>NYHZYE9RABEZ74ZTEY80AWBZG3ZJ92VZK90S3Y50</t>
  </si>
  <si>
    <t>Wed Feb 10 18:35:54 GMT 2010</t>
  </si>
  <si>
    <t>My main opinion to participate on Mechanical Turk is to earn some money and it also help me keep my mind fresh.</t>
  </si>
  <si>
    <t>It was a great survey for me because it asked me qustion about participation on Mechanical Turk which gave me get great pleasure in doing so.</t>
  </si>
  <si>
    <t>NYHZYE9RABEZ74ZTEY8009CTR5YC02Y8NR4H1TZZ</t>
  </si>
  <si>
    <t>Sat Jan 30 11:09:53 GMT 2010</t>
  </si>
  <si>
    <t>I am a student and i need money to come out of some problems.I found this mturk is the best to earn money in legal way</t>
  </si>
  <si>
    <t>Please improve he features,i mean when i search the hit which i like after completion of hit,again i need to type the key word to get the that model of hits,Thank you.</t>
  </si>
  <si>
    <t>NYHZYE9RABEZ74ZTEY802X5W7TX6J3A204XHMYR0</t>
  </si>
  <si>
    <t>Thu Jan 28 12:56:05 GMT 2010</t>
  </si>
  <si>
    <t>its better to elaborate the questions otherwise nice survey</t>
  </si>
  <si>
    <t>NYHZYE9RABEZ74ZTEY80PV90SRY30R1ZRVMK0SY0</t>
  </si>
  <si>
    <t>Sat Jan 30 12:16:24 GMT 2010</t>
  </si>
  <si>
    <t>I like the idea of earning a little cash from my computer.</t>
  </si>
  <si>
    <t>I like the idea of earning a little cash from my computer. When I say a little, I mean a little. Lately it has been increasingly frustrating because I earn so little from the Mturk Hits and I am thinking of giving up. In my opinion, this is a program for very low income earners and more suited for people from third world countries. I took me 3 months to earn $100 and countless hours, I would guess I made about 30 cents an hour on average.</t>
  </si>
  <si>
    <t>NYHZYE9RABEZ74ZTEY80WKDW409YGZFZ3HSGS0E0</t>
  </si>
  <si>
    <t>Fri Jan 29 11:27:03 GMT 2010</t>
  </si>
  <si>
    <t>I have made a decision to donate money to some orphanage every month. So I thought working on Mturk would help me.</t>
  </si>
  <si>
    <t>I enjoy spending time working on mturk. This survey is absolutely good.</t>
  </si>
  <si>
    <t>NYHZYE9RABEZ74ZTEY804Z5RVHZ2FGM67F5082EZ</t>
  </si>
  <si>
    <t>Sat Jan 30 11:36:02 GMT 2010</t>
  </si>
  <si>
    <t>I joined mTurk only about 24 hours ago, and am still finding my feet regarding efficient use of this program. But I'm already enjoying it to the hilt, and what better way to earn money than by doing something that one enjoys too.</t>
  </si>
  <si>
    <t>I must first congratulate all the people at Amazon who came up with mTurk, for doing such an awesome job. Let me tell you that in me, you have a life-time member. Having joined mTurk recently, I believe I do not, yet, deserve to pass any critique or negative judgement on this website.</t>
  </si>
  <si>
    <t>NYHZYE9RABEZ74ZTEY805W8Z03ZZTJ9ZR8ZV9XN0</t>
  </si>
  <si>
    <t>Thu Feb 11 06:58:05 GMT 2010</t>
  </si>
  <si>
    <t>NYHZYE9RABEZ74ZTEY80BJVZ19Z8T3S2ZENNCABZ</t>
  </si>
  <si>
    <t>Sat Jan 30 00:07:57 GMT 2010</t>
  </si>
  <si>
    <t>NYHZYE9RABEZ74ZTEY80CW86YZNRHK2ZWYZD98C0</t>
  </si>
  <si>
    <t>Fri Feb 12 10:24:50 GMT 2010</t>
  </si>
  <si>
    <t>Czech Republic</t>
  </si>
  <si>
    <t>NYHZYE9RABEZ74ZTEY801XJGGSY1G9RWT3MZT9G0</t>
  </si>
  <si>
    <t>Mon Feb 01 16:11:46 GMT 2010</t>
  </si>
  <si>
    <t>It is an easy way to make cash being an American teaching abroad.... I can't get a job anywhere else because I don't speak chinese.</t>
  </si>
  <si>
    <t>Taiwan</t>
  </si>
  <si>
    <t>NYHZYE9RABEZ74ZTEY80P90ZP7YWNW4044GTPYZ0</t>
  </si>
  <si>
    <t>Sat Feb 06 15:42:51 GMT 2010</t>
  </si>
  <si>
    <t>Since I am from the UK you can not receive payment into Paypal as yet and the vouchers only work on Amazon.com and some things cannot be shipped abroad so the incentive is alot less than would be otherwise, to earn some extra pocket money. So at present the only thing that I use the Mechanical Turks for is to exchange the dollars for favour points on a game on facebook called Mobsters.  The favour points can be used to buy special items in the shop or gambled on one of the missions to win special items and one one you can win some favour points back aswell on the slots. However, as I am new here I have not exchanged for any favour points yet, I am just trying to get to a decent level before I do e.g.$10.  Some payments are slower than others however and I would be there but for the slow payments so am doing other tasks to make it quicker and hopefully get more favour points.</t>
  </si>
  <si>
    <t>After speaking with Amazon Turks they said they may make it so non US members can receive Paypal payments but as yet they do not.  Also I found it a bit confusing at first if I could not complete a task but was also told by them that I could click return HIT and would it would not affect my rating, I did not know this at first so had one HIT rejected which has lowered my score.</t>
  </si>
  <si>
    <t>NYHZYE9RABEZ74ZTEY80QT0Z7DYXZ0BEH4Z60WJZ</t>
  </si>
  <si>
    <t>Wed Feb 10 06:10:11 GMT 2010</t>
  </si>
  <si>
    <t>its give a knowledge to me.</t>
  </si>
  <si>
    <t>mturk give a good opportunity earn money from home.so you continue this on future and you will give many hits for us.</t>
  </si>
  <si>
    <t>NYHZYE9RABEZ74ZTEY80JZSZVXZTYH8MTCDWVHC0</t>
  </si>
  <si>
    <t>Wed Feb 03 12:27:58 GMT 2010</t>
  </si>
  <si>
    <t>An easy way to turn my free time in cash.</t>
  </si>
  <si>
    <t>NYHZYE9RABEZ74ZTEY804324RP5B1A5CHWXAFYT0</t>
  </si>
  <si>
    <t>Sun Jan 31 03:00:43 GMT 2010</t>
  </si>
  <si>
    <t>I like to participate on Mechanical Turk for secondary income purposes and to spend free time and get some cash</t>
  </si>
  <si>
    <t>NYHZYE9RABEZ74ZTEY801Z3ZTRYRAZNA67DYQ1DZ</t>
  </si>
  <si>
    <t>Wed Feb 10 08:42:26 GMT 2010</t>
  </si>
  <si>
    <t>i am a house wife. And i have a kid. I am managing my family as well as my kid so the reason i will that job is part time, when i ll free.</t>
  </si>
  <si>
    <t>NYHZYE9RABEZ74ZTEY80CZD6R35PG8KYY1YXQHDZ</t>
  </si>
  <si>
    <t>Sat Jan 30 11:23:54 GMT 2010</t>
  </si>
  <si>
    <t>For a little extra spending money.</t>
  </si>
  <si>
    <t>NYHZYE9RABEZ74ZTEY80GXVZJQZVE11Z10C1N8KZ</t>
  </si>
  <si>
    <t>Thu Jan 28 17:46:05 GMT 2010</t>
  </si>
  <si>
    <t>Mturk has given me a sense of conviction that 'I can'. I have started to believe in myself and the journey has been so enriching. I just love this place and when we get paid for something we love - nothing like it._x000D_
_x000D_
Thanks to mturk.</t>
  </si>
  <si>
    <t>Mturk has been elevating in all respect. It gives me immense joy to have my approval rate going up and also feels upsetting after a downturn in the rate. Day before yesterday, when my rate went down considerably for a 19 hit rejection, I was shattered. I still am. apparently, it was due to mistake from the requester's part who personally apologised and I really appreciate. But the fact of the matter remained. My rating went down. _x000D_
_x000D_
I just wish mturk has certain kinda access and privilege to intervene to fix such mistakes. At the end of the day my percentage will NOT be the same._x000D_
_x000D_
Thanks.</t>
  </si>
  <si>
    <t>NYHZYE9RABEZ74ZTEY80BYFZZDYYVYXZ6Q8THWT0</t>
  </si>
  <si>
    <t>Thu Feb 04 19:03:41 GMT 2010</t>
  </si>
  <si>
    <t>NYHZYE9RABEZ74ZTEY80AA0ZVYZ0EXDCZ05BMRV0</t>
  </si>
  <si>
    <t>Thu Feb 11 00:08:10 GMT 2010</t>
  </si>
  <si>
    <t>I would do more hits if Canadian residents could get paid in cash rather than merchandise. Lots of merchandise can't even be sent to Canada.</t>
  </si>
  <si>
    <t>NYHZYE9RABEZ74ZTEY801XRG26ZX5WHZN247VY10</t>
  </si>
  <si>
    <t>Mon Feb 08 15:43:56 GMT 2010</t>
  </si>
  <si>
    <t>NYHZYE9RABEZ74ZTEY80X3VZG7YEY9SZWQ1BEB50</t>
  </si>
  <si>
    <t>Tue Feb 09 21:42:56 GMT 2010</t>
  </si>
  <si>
    <t>NYHZYE9RABEZ74ZTEY807WMJTRDC2KEZ4NGFAHB0</t>
  </si>
  <si>
    <t>Thu Jan 28 21:48:53 GMT 2010</t>
  </si>
  <si>
    <t>Mechanical Turk work is not only for money. This is an experience of the worldwide working methods.There are different kinds of hits.  Every hit on this turk is challenge to our knowledge. So I like this job very much.</t>
  </si>
  <si>
    <t>It is an efficient survey. This survey result is most useful to unemployed persons. Amazon mechanical Turk is a God's gift to the worldwide unemployed persons. There is no boss.Work is our choice. Earning is our choice. This is amazing for on line job seekers. Thank you.</t>
  </si>
  <si>
    <t>NYHZYE9RABEZ74ZTEY80BYZM6M0PHS7A7Q1PHJ60</t>
  </si>
  <si>
    <t>Mon Feb 08 05:20:17 GMT 2010</t>
  </si>
  <si>
    <t>NYHZYE9RABEZ74ZTEY8089PA2W0BE8SZNX4GHSY0</t>
  </si>
  <si>
    <t>Wed Feb 10 11:51:38 GMT 2010</t>
  </si>
  <si>
    <t>NYHZYE9RABEZ74ZTEY80G30ZPTZZ1YBPK0NANWP0</t>
  </si>
  <si>
    <t>Sat Jan 30 08:47:56 GMT 2010</t>
  </si>
  <si>
    <t>NYHZYE9RABEZ74ZTEY80VYDRT10NWJBZ5ACV7WPZ</t>
  </si>
  <si>
    <t>Sat Jan 30 04:44:58 GMT 2010</t>
  </si>
  <si>
    <t>itâ€™s pretty remarkable. Basically, people post tedious jobs that can be done online for ridiculously small amounts of money. Funds are collected by Amazon from the people posting the jobs, and disbursed when the completed tasks are approved. Workers can either have the funds transferred to their bank accounts, or to an Amazon gift certificate.</t>
  </si>
  <si>
    <t>NYHZYE9RABEZ74ZTEY80AZWZ034EGXR03Q5SFXYZ</t>
  </si>
  <si>
    <t>Wed Feb 03 07:50:17 GMT 2010</t>
  </si>
  <si>
    <t>for enjoy and earn extra money</t>
  </si>
  <si>
    <t>Column Labels</t>
  </si>
  <si>
    <t>Grand Total</t>
  </si>
  <si>
    <t>Row Labels</t>
  </si>
  <si>
    <t>Count of AssignmentId</t>
  </si>
  <si>
    <t>MotivationFruitful</t>
  </si>
  <si>
    <t>MotivationKilltime</t>
  </si>
  <si>
    <t>MotivationEntertainment</t>
  </si>
  <si>
    <t>MotivationPrimaryIncome</t>
  </si>
  <si>
    <t>MotivationUnemployed</t>
  </si>
  <si>
    <t>MotivationSeondaryIncome</t>
  </si>
  <si>
    <t>FALSE</t>
  </si>
  <si>
    <t>TRUE</t>
  </si>
  <si>
    <t>EngagementQ2recession</t>
  </si>
  <si>
    <t>EngagementQ3participation</t>
  </si>
  <si>
    <t>EngagementQ1comment</t>
  </si>
  <si>
    <t>EngagementFeedback</t>
  </si>
  <si>
    <t>DemographicsQ1Gender</t>
  </si>
  <si>
    <t>DemographicsQ2age</t>
  </si>
  <si>
    <t>DemographicsQ3education</t>
  </si>
  <si>
    <t>DemographicsQ4income</t>
  </si>
  <si>
    <t>DemographicsQ5marritalstatus</t>
  </si>
  <si>
    <t>DemographicsQ6Children</t>
  </si>
  <si>
    <t>DemographicsQ7hhsize</t>
  </si>
  <si>
    <t>DemographicsQ10race</t>
  </si>
  <si>
    <t>DemographicsQ9state</t>
  </si>
  <si>
    <t>DemographicsQ8country</t>
  </si>
  <si>
    <t>EngagementQ7mturkhits</t>
  </si>
  <si>
    <t>EngagementQ4tenure</t>
  </si>
  <si>
    <t>EngagementQ5mturkincome</t>
  </si>
  <si>
    <t>EngagementQ6mturktime</t>
  </si>
  <si>
    <t>EngagementQ1reasons</t>
  </si>
</sst>
</file>

<file path=xl/styles.xml><?xml version="1.0" encoding="utf-8"?>
<styleSheet xmlns="http://schemas.openxmlformats.org/spreadsheetml/2006/main">
  <fonts count="1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0" fontId="0" fillId="0" borderId="0" xfId="0" applyAlignment="1">
      <alignment wrapText="1"/>
    </xf>
    <xf numFmtId="0" fontId="0" fillId="0" borderId="0" xfId="0" applyNumberFormat="1"/>
    <xf numFmtId="0" fontId="0" fillId="0" borderId="0" xfId="0" applyNumberFormat="1" applyAlignment="1">
      <alignment wrapText="1"/>
    </xf>
    <xf numFmtId="0" fontId="0" fillId="0" borderId="0" xfId="0" pivotButton="1"/>
    <xf numFmtId="0" fontId="0" fillId="0" borderId="0" xfId="0" applyAlignment="1">
      <alignment horizontal="left"/>
    </xf>
    <xf numFmtId="1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pivotSource>
    <c:name>[Turk_Survey_Feb2010_1K_participants.xlsx]Sheet2!PivotTable2</c:name>
    <c:fmtId val="0"/>
  </c:pivotSource>
  <c:chart>
    <c:title>
      <c:tx>
        <c:rich>
          <a:bodyPr/>
          <a:lstStyle/>
          <a:p>
            <a:pPr marL="0" marR="0" lvl="1"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mn-lt"/>
                <a:ea typeface="+mn-ea"/>
                <a:cs typeface="+mn-cs"/>
              </a:defRPr>
            </a:pPr>
            <a:r>
              <a:rPr lang="en-US" sz="1400"/>
              <a:t>Mechanical Turk is my</a:t>
            </a:r>
            <a:r>
              <a:rPr lang="en-US" sz="1400" baseline="0"/>
              <a:t> secondary source of income</a:t>
            </a:r>
            <a:r>
              <a:rPr lang="en-US" sz="1400"/>
              <a:t>, pocket change (for hobbies, gadgets, going out)</a:t>
            </a:r>
          </a:p>
        </c:rich>
      </c:tx>
      <c:layout>
        <c:manualLayout>
          <c:xMode val="edge"/>
          <c:yMode val="edge"/>
          <c:x val="0.17332100550868768"/>
          <c:y val="0"/>
        </c:manualLayout>
      </c:layout>
    </c:title>
    <c:pivotFmts>
      <c:pivotFmt>
        <c:idx val="0"/>
        <c:marker>
          <c:symbol val="none"/>
        </c:marker>
      </c:pivotFmt>
      <c:pivotFmt>
        <c:idx val="1"/>
        <c:marker>
          <c:symbol val="none"/>
        </c:marker>
      </c:pivotFmt>
    </c:pivotFmts>
    <c:plotArea>
      <c:layout>
        <c:manualLayout>
          <c:layoutTarget val="inner"/>
          <c:xMode val="edge"/>
          <c:yMode val="edge"/>
          <c:x val="0.12448787196911434"/>
          <c:y val="0.20216953327761403"/>
          <c:w val="0.84825067114506514"/>
          <c:h val="0.63185735861229642"/>
        </c:manualLayout>
      </c:layout>
      <c:barChart>
        <c:barDir val="col"/>
        <c:grouping val="clustered"/>
        <c:ser>
          <c:idx val="0"/>
          <c:order val="0"/>
          <c:tx>
            <c:strRef>
              <c:f>Sheet2!$B$1:$B$2</c:f>
              <c:strCache>
                <c:ptCount val="1"/>
                <c:pt idx="0">
                  <c:v>India</c:v>
                </c:pt>
              </c:strCache>
            </c:strRef>
          </c:tx>
          <c:cat>
            <c:strRef>
              <c:f>Sheet2!$A$3:$A$5</c:f>
              <c:strCache>
                <c:ptCount val="2"/>
                <c:pt idx="0">
                  <c:v>FALSE</c:v>
                </c:pt>
                <c:pt idx="1">
                  <c:v>TRUE</c:v>
                </c:pt>
              </c:strCache>
            </c:strRef>
          </c:cat>
          <c:val>
            <c:numRef>
              <c:f>Sheet2!$B$3:$B$5</c:f>
              <c:numCache>
                <c:formatCode>0.00%</c:formatCode>
                <c:ptCount val="2"/>
                <c:pt idx="0">
                  <c:v>0.62941176470588234</c:v>
                </c:pt>
                <c:pt idx="1">
                  <c:v>0.37058823529411766</c:v>
                </c:pt>
              </c:numCache>
            </c:numRef>
          </c:val>
        </c:ser>
        <c:ser>
          <c:idx val="1"/>
          <c:order val="1"/>
          <c:tx>
            <c:strRef>
              <c:f>Sheet2!$C$1:$C$2</c:f>
              <c:strCache>
                <c:ptCount val="1"/>
                <c:pt idx="0">
                  <c:v>United States</c:v>
                </c:pt>
              </c:strCache>
            </c:strRef>
          </c:tx>
          <c:cat>
            <c:strRef>
              <c:f>Sheet2!$A$3:$A$5</c:f>
              <c:strCache>
                <c:ptCount val="2"/>
                <c:pt idx="0">
                  <c:v>FALSE</c:v>
                </c:pt>
                <c:pt idx="1">
                  <c:v>TRUE</c:v>
                </c:pt>
              </c:strCache>
            </c:strRef>
          </c:cat>
          <c:val>
            <c:numRef>
              <c:f>Sheet2!$C$3:$C$5</c:f>
              <c:numCache>
                <c:formatCode>0.00%</c:formatCode>
                <c:ptCount val="2"/>
                <c:pt idx="0">
                  <c:v>0.38461538461538464</c:v>
                </c:pt>
                <c:pt idx="1">
                  <c:v>0.61538461538461542</c:v>
                </c:pt>
              </c:numCache>
            </c:numRef>
          </c:val>
        </c:ser>
        <c:axId val="59452032"/>
        <c:axId val="74264960"/>
      </c:barChart>
      <c:catAx>
        <c:axId val="59452032"/>
        <c:scaling>
          <c:orientation val="minMax"/>
        </c:scaling>
        <c:axPos val="b"/>
        <c:tickLblPos val="nextTo"/>
        <c:crossAx val="74264960"/>
        <c:crosses val="autoZero"/>
        <c:auto val="1"/>
        <c:lblAlgn val="ctr"/>
        <c:lblOffset val="100"/>
      </c:catAx>
      <c:valAx>
        <c:axId val="74264960"/>
        <c:scaling>
          <c:orientation val="minMax"/>
        </c:scaling>
        <c:axPos val="l"/>
        <c:majorGridlines/>
        <c:numFmt formatCode="0.00%" sourceLinked="1"/>
        <c:tickLblPos val="nextTo"/>
        <c:crossAx val="59452032"/>
        <c:crosses val="autoZero"/>
        <c:crossBetween val="between"/>
      </c:valAx>
    </c:plotArea>
    <c:legend>
      <c:legendPos val="b"/>
      <c:layout>
        <c:manualLayout>
          <c:xMode val="edge"/>
          <c:yMode val="edge"/>
          <c:x val="0.39562462398411069"/>
          <c:y val="0.91030572295781464"/>
          <c:w val="0.28805661328403764"/>
          <c:h val="6.7347908327101566E-2"/>
        </c:manualLayout>
      </c:layout>
      <c:spPr>
        <a:solidFill>
          <a:schemeClr val="bg1"/>
        </a:solidFill>
      </c:spPr>
    </c:legend>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571499</xdr:colOff>
      <xdr:row>7</xdr:row>
      <xdr:rowOff>161925</xdr:rowOff>
    </xdr:from>
    <xdr:to>
      <xdr:col>5</xdr:col>
      <xdr:colOff>95250</xdr:colOff>
      <xdr:row>25</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nos Ipeirotis" refreshedDate="40240.952759490741" createdVersion="3" refreshedVersion="3" minRefreshableVersion="3" recordCount="1000">
  <cacheSource type="worksheet">
    <worksheetSource name="Table1"/>
  </cacheSource>
  <cacheFields count="28">
    <cacheField name="AssignmentId" numFmtId="0">
      <sharedItems/>
    </cacheField>
    <cacheField name="SubmitTime" numFmtId="0">
      <sharedItems/>
    </cacheField>
    <cacheField name="WorkTimeInSeconds" numFmtId="0">
      <sharedItems containsSemiMixedTypes="0" containsString="0" containsNumber="1" containsInteger="1" minValue="57" maxValue="2606"/>
    </cacheField>
    <cacheField name="DemographicsQ1Gender" numFmtId="0">
      <sharedItems containsBlank="1"/>
    </cacheField>
    <cacheField name="DemographicsQ2age" numFmtId="0">
      <sharedItems containsString="0" containsBlank="1" containsNumber="1" containsInteger="1" minValue="1925" maxValue="1994"/>
    </cacheField>
    <cacheField name="DemographicsQ3education" numFmtId="0">
      <sharedItems containsBlank="1"/>
    </cacheField>
    <cacheField name="DemographicsQ4income" numFmtId="0">
      <sharedItems containsBlank="1"/>
    </cacheField>
    <cacheField name="DemographicsQ5marritalstatus" numFmtId="0">
      <sharedItems containsBlank="1"/>
    </cacheField>
    <cacheField name="DemographicsQ6Children" numFmtId="0">
      <sharedItems containsBlank="1"/>
    </cacheField>
    <cacheField name="DemographicsQ7hhsize" numFmtId="0">
      <sharedItems containsBlank="1" containsMixedTypes="1" containsNumber="1" containsInteger="1" minValue="1" maxValue="4"/>
    </cacheField>
    <cacheField name="DemographicsQ10race" numFmtId="0">
      <sharedItems containsBlank="1"/>
    </cacheField>
    <cacheField name="DemographicsQ9state" numFmtId="0">
      <sharedItems containsBlank="1"/>
    </cacheField>
    <cacheField name="DemographicsQ8country" numFmtId="0">
      <sharedItems containsBlank="1" count="65">
        <s v="Canada"/>
        <s v="Argentina"/>
        <s v="United States"/>
        <s v="Bahrain"/>
        <s v="India"/>
        <s v="Japan"/>
        <s v="Philippines"/>
        <s v="United Kingdom"/>
        <s v="Spain"/>
        <s v="Aruba"/>
        <m/>
        <s v="Ireland"/>
        <s v="Venezuela"/>
        <s v="Uruguay"/>
        <s v="Slovenia"/>
        <s v="Germany"/>
        <s v="Singapore"/>
        <s v="Romania"/>
        <s v="New Zealand"/>
        <s v="Turkey"/>
        <s v="Belgium"/>
        <s v="Morocco"/>
        <s v="Peru"/>
        <s v="Russia"/>
        <s v="Hungary"/>
        <s v="Ukraine"/>
        <s v="Serbia"/>
        <s v="Netherlands"/>
        <s v="Portugal"/>
        <s v="Italy"/>
        <s v="Iceland"/>
        <s v="Barbados"/>
        <s v="Israel"/>
        <s v="China"/>
        <s v="South Africa"/>
        <s v="Lithuania"/>
        <s v="France"/>
        <s v="Malaysia"/>
        <s v="Croatia"/>
        <s v="Australia"/>
        <s v="Bangladesh"/>
        <s v="United Arab Emirates"/>
        <s v="Brazil"/>
        <s v="Sweden"/>
        <s v="Guatemala"/>
        <s v="Pakistan"/>
        <s v="Poland"/>
        <s v="Switzerland"/>
        <s v="Dem. Rep. of Congo"/>
        <s v="Nepal"/>
        <s v="Finland"/>
        <s v="Bulgaria"/>
        <s v="Republic of Macedonia"/>
        <s v="Austria"/>
        <s v="Mexico"/>
        <s v="Greece"/>
        <s v="Macau"/>
        <s v="Indonesia"/>
        <s v="U.S. Virgin Islands"/>
        <s v="Cayman Islands"/>
        <s v="Jamaica"/>
        <s v="Lebanon"/>
        <s v="Saint Lucia"/>
        <s v="Czech Republic"/>
        <s v="Taiwan"/>
      </sharedItems>
    </cacheField>
    <cacheField name="EngagementQ7mturkhits" numFmtId="0">
      <sharedItems containsBlank="1"/>
    </cacheField>
    <cacheField name="EngagementQ4tenure" numFmtId="0">
      <sharedItems containsBlank="1"/>
    </cacheField>
    <cacheField name="EngagementQ5mturkincome" numFmtId="0">
      <sharedItems containsBlank="1"/>
    </cacheField>
    <cacheField name="EngagementQ6mturktime" numFmtId="0">
      <sharedItems containsBlank="1"/>
    </cacheField>
    <cacheField name="EngagementQ1reasons" numFmtId="0">
      <sharedItems containsBlank="1"/>
    </cacheField>
    <cacheField name="MotivationFruitful" numFmtId="0">
      <sharedItems count="2">
        <b v="1"/>
        <b v="0"/>
      </sharedItems>
    </cacheField>
    <cacheField name="MotivationEntertainment" numFmtId="0">
      <sharedItems count="2">
        <b v="0"/>
        <b v="1"/>
      </sharedItems>
    </cacheField>
    <cacheField name="MotivationKilltime" numFmtId="0">
      <sharedItems count="2">
        <b v="1"/>
        <b v="0"/>
      </sharedItems>
    </cacheField>
    <cacheField name="MotivationPrimaryIncome" numFmtId="0">
      <sharedItems count="2">
        <b v="0"/>
        <b v="1"/>
      </sharedItems>
    </cacheField>
    <cacheField name="MotivationSeondaryIncome" numFmtId="0">
      <sharedItems count="2">
        <b v="0"/>
        <b v="1"/>
      </sharedItems>
    </cacheField>
    <cacheField name="MotivationUnemployed" numFmtId="0">
      <sharedItems/>
    </cacheField>
    <cacheField name="EngagementQ2recession" numFmtId="0">
      <sharedItems containsBlank="1"/>
    </cacheField>
    <cacheField name="EngagementQ3participation" numFmtId="0">
      <sharedItems containsBlank="1"/>
    </cacheField>
    <cacheField name="EngagementQ1comment" numFmtId="0">
      <sharedItems containsBlank="1" longText="1"/>
    </cacheField>
    <cacheField name="EngagementFeedback" numFmtId="0">
      <sharedItems containsBlank="1" longText="1"/>
    </cacheField>
  </cacheFields>
</pivotCacheDefinition>
</file>

<file path=xl/pivotCache/pivotCacheRecords1.xml><?xml version="1.0" encoding="utf-8"?>
<pivotCacheRecords xmlns="http://schemas.openxmlformats.org/spreadsheetml/2006/main" xmlns:r="http://schemas.openxmlformats.org/officeDocument/2006/relationships" count="1000">
  <r>
    <s v="NYHZYE9RABEZ74ZTEY80ZZSZP1ZSAG7ZV8M3T330"/>
    <s v="Tue Feb 02 09:14:38 GMT 2010"/>
    <n v="57"/>
    <s v="Female"/>
    <n v="1991"/>
    <s v="Some college, no degree"/>
    <s v="$100,000 - $149,999"/>
    <s v="single"/>
    <s v="No"/>
    <s v="5+"/>
    <s v="White"/>
    <m/>
    <x v="0"/>
    <s v="Less than 1 HIT per week"/>
    <s v="3-6 months"/>
    <s v="Less than $1 per week"/>
    <s v="Less than 1 hour per week"/>
    <s v="fruitful|killtime"/>
    <x v="0"/>
    <x v="0"/>
    <x v="0"/>
    <x v="0"/>
    <x v="0"/>
    <b v="0"/>
    <s v="I started working on MTurk after the recession but the recession has nothing to do with my decision"/>
    <s v="I was not active before the recession."/>
    <m/>
    <m/>
  </r>
  <r>
    <s v="NYHZYE9RABEZ74ZTEY80TVAEYPYJYX9Z1789SY10"/>
    <s v="Mon Feb 08 18:07:08 GMT 2010"/>
    <n v="57"/>
    <s v="Female"/>
    <n v="1981"/>
    <m/>
    <s v="Less than $10,000"/>
    <s v="cohabitating"/>
    <s v="Yes, 1 child"/>
    <n v="1"/>
    <s v="Asian"/>
    <s v="Arkansas"/>
    <x v="1"/>
    <s v="10-20 HITs per week"/>
    <s v="3-6 months"/>
    <s v="$1-$5 per week"/>
    <s v="4-8 hours per week"/>
    <s v="secondary_income"/>
    <x v="1"/>
    <x v="0"/>
    <x v="1"/>
    <x v="0"/>
    <x v="1"/>
    <b v="0"/>
    <s v="Yes, I started working on MTurk after the recession."/>
    <s v="I work more on MTurk after the recession."/>
    <m/>
    <m/>
  </r>
  <r>
    <s v="NYHZYE9RABEZ74ZTEY80XWB0QQWCPK6G62MVWYV0"/>
    <s v="Sun Jan 31 23:27:24 GMT 2010"/>
    <n v="64"/>
    <s v="Male"/>
    <n v="1986"/>
    <s v="Bachelors degree"/>
    <s v="$75,000 - $99,999"/>
    <s v="single"/>
    <s v="No"/>
    <n v="4"/>
    <s v="White"/>
    <s v="Virginia"/>
    <x v="2"/>
    <s v="100-200 HITs per week"/>
    <s v="0-3 months"/>
    <s v="$1-$5 per week"/>
    <m/>
    <s v="fruitful"/>
    <x v="0"/>
    <x v="0"/>
    <x v="1"/>
    <x v="0"/>
    <x v="0"/>
    <b v="0"/>
    <s v="I started working on MTurk after the recession but the recession has nothing to do with my decision"/>
    <s v="I was not active before the recession."/>
    <m/>
    <m/>
  </r>
  <r>
    <s v="NYHZYE9RABEZ74ZTEY80Z8EZVC410YF2H5YSBHG0"/>
    <s v="Sun Jan 31 15:56:46 GMT 2010"/>
    <n v="65"/>
    <s v="Male"/>
    <n v="1925"/>
    <s v="Some college, no degree"/>
    <s v="$40,500 - $59,999"/>
    <s v="engaged"/>
    <s v="Yes, 1 child"/>
    <n v="4"/>
    <s v="White"/>
    <s v="Iowa"/>
    <x v="3"/>
    <s v="1-5 HITs per week"/>
    <s v="3-6 months"/>
    <s v="$20-$50 per week"/>
    <s v="Less than 1 hour per week"/>
    <s v="killtime"/>
    <x v="1"/>
    <x v="0"/>
    <x v="0"/>
    <x v="0"/>
    <x v="0"/>
    <b v="0"/>
    <s v="No, I was active before the recession."/>
    <s v="I was not active before the recession."/>
    <m/>
    <s v="it's a great thing this poll."/>
  </r>
  <r>
    <s v="NYHZYE9RABEZ74ZTEY808YECVFYYFT5ZP7YJZRTZ"/>
    <s v="Thu Feb 11 14:21:35 GMT 2010"/>
    <n v="66"/>
    <s v="Male"/>
    <n v="1971"/>
    <s v="Some college, no degree"/>
    <s v="$40,500 - $59,999"/>
    <s v="married"/>
    <s v="Yes, 2 children"/>
    <n v="4"/>
    <s v="White"/>
    <s v="Arizona"/>
    <x v="2"/>
    <s v="500-1000 HITs per week"/>
    <s v="1-2 years"/>
    <s v="$20-$50 per week"/>
    <s v="4-8 hours per week"/>
    <s v="fruitful|secondary_income|killtime"/>
    <x v="0"/>
    <x v="0"/>
    <x v="0"/>
    <x v="0"/>
    <x v="1"/>
    <b v="0"/>
    <s v="No, I was active before the recession."/>
    <s v="I work the same amount of time on MTurk as before."/>
    <m/>
    <m/>
  </r>
  <r>
    <s v="NYHZYE9RABEZ74ZTEY80CHSZWNY8Y22ZKAXP3RK0"/>
    <s v="Mon Feb 08 15:08:28 GMT 2010"/>
    <n v="70"/>
    <s v="Male"/>
    <n v="1976"/>
    <s v="Graduate degree, Masters"/>
    <s v="$15,000 - $24,999"/>
    <s v="single"/>
    <s v="No"/>
    <n v="1"/>
    <s v="White"/>
    <s v="Louisiana"/>
    <x v="2"/>
    <s v="1000-5000 HITs per week"/>
    <s v="2-4 years"/>
    <s v="$200-$500 per week"/>
    <s v="8-20 hours per week"/>
    <s v="fruitful|secondary_income|entertainment|unemployed"/>
    <x v="0"/>
    <x v="1"/>
    <x v="1"/>
    <x v="0"/>
    <x v="1"/>
    <b v="1"/>
    <s v="No, I was active before the recession."/>
    <s v="I work the same amount of time on MTurk as before."/>
    <m/>
    <m/>
  </r>
  <r>
    <s v="NYHZYE9RABEZ74ZTEY80G29RMMYW9AN6GNZZBZZZ"/>
    <s v="Wed Feb 10 03:24:16 GMT 2010"/>
    <n v="71"/>
    <s v="Female"/>
    <n v="1986"/>
    <s v="Some college, no degree"/>
    <s v="$60,000 - $74,999"/>
    <s v="married"/>
    <s v="Yes, 2 children"/>
    <n v="2"/>
    <s v="Asian"/>
    <m/>
    <x v="4"/>
    <s v="10-20 HITs per week"/>
    <s v="3-6 months"/>
    <s v="$20-$50 per week"/>
    <s v="2-4 hours per week"/>
    <s v="secondary_income"/>
    <x v="1"/>
    <x v="0"/>
    <x v="1"/>
    <x v="0"/>
    <x v="1"/>
    <b v="0"/>
    <s v="Yes, I started working on MTurk after the recession."/>
    <s v="I was not active before the recession."/>
    <s v="none"/>
    <m/>
  </r>
  <r>
    <s v="NYHZYE9RABEZ74ZTEY804TMT0BSJRX8RK7RGSX1Z"/>
    <s v="Mon Feb 08 17:49:36 GMT 2010"/>
    <n v="74"/>
    <s v="Male"/>
    <n v="1987"/>
    <m/>
    <s v="$10,000 - $14,999"/>
    <s v="single"/>
    <s v="No"/>
    <n v="1"/>
    <s v="Black"/>
    <s v="Connecticut"/>
    <x v="4"/>
    <s v="100-200 HITs per week"/>
    <s v="1-2 years"/>
    <s v="$50-$100 per week"/>
    <s v="2-4 hours per week"/>
    <s v="secondary_income"/>
    <x v="1"/>
    <x v="0"/>
    <x v="1"/>
    <x v="0"/>
    <x v="1"/>
    <b v="0"/>
    <s v="Yes, I started working on MTurk after the recession."/>
    <s v="I work more on MTurk after the recession."/>
    <m/>
    <m/>
  </r>
  <r>
    <s v="NYHZYE9RABEZ74ZTEY80JBX6N1HB531ZSCWD7S8Z"/>
    <s v="Mon Feb 01 08:31:17 GMT 2010"/>
    <n v="75"/>
    <s v="Female"/>
    <n v="1987"/>
    <s v="Some college, no degree"/>
    <s v="$10,000 - $14,999"/>
    <s v="single"/>
    <s v="No"/>
    <n v="1"/>
    <s v="White"/>
    <s v="Ohio"/>
    <x v="2"/>
    <s v="200-500 HITs per week"/>
    <s v="1-2 years"/>
    <s v="$5-$10 per week"/>
    <s v="2-4 hours per week"/>
    <s v="secondary_income|entertainment"/>
    <x v="1"/>
    <x v="1"/>
    <x v="1"/>
    <x v="0"/>
    <x v="1"/>
    <b v="0"/>
    <s v="I started working on MTurk after the recession but the recession has nothing to do with my decision"/>
    <s v="I was not active before the recession."/>
    <m/>
    <m/>
  </r>
  <r>
    <s v="NYHZYE9RABEZ74ZTEY80K9XTGARZ2WKZY0ZDB0DZ"/>
    <s v="Mon Feb 08 04:44:42 GMT 2010"/>
    <n v="80"/>
    <s v="Male"/>
    <n v="1991"/>
    <s v="Some college, no degree"/>
    <s v="$40,500 - $59,999"/>
    <s v="single"/>
    <s v="No"/>
    <n v="2"/>
    <s v="Black"/>
    <s v="Delaware"/>
    <x v="2"/>
    <s v="50-100 HITs per week"/>
    <s v="0-3 months"/>
    <s v="$10-$20 per week"/>
    <s v="2-4 hours per week"/>
    <s v="fruitful|primary_income|secondary_income|unemployed"/>
    <x v="0"/>
    <x v="0"/>
    <x v="1"/>
    <x v="1"/>
    <x v="1"/>
    <b v="1"/>
    <s v="I started working on MTurk after the recession but the recession has nothing to do with my decision"/>
    <s v="I was not active before the recession."/>
    <m/>
    <m/>
  </r>
  <r>
    <s v="NYHZYE9RABEZ74ZTEY80BZWZTDY15JFZYCZVGZ20"/>
    <s v="Sun Jan 31 12:37:50 GMT 2010"/>
    <n v="82"/>
    <s v="Female"/>
    <n v="1983"/>
    <s v="Bachelors degree"/>
    <s v="$40,500 - $59,999"/>
    <s v="single"/>
    <s v="No"/>
    <n v="2"/>
    <s v="Asian"/>
    <s v="Minnesota"/>
    <x v="2"/>
    <s v="100-200 HITs per week"/>
    <s v="0-3 months"/>
    <s v="$10-$20 per week"/>
    <s v="4-8 hours per week"/>
    <s v="fruitful|killtime|entertainment"/>
    <x v="0"/>
    <x v="1"/>
    <x v="0"/>
    <x v="0"/>
    <x v="0"/>
    <b v="0"/>
    <s v="I started working on MTurk after the recession but the recession has nothing to do with my decision"/>
    <s v="I work the same amount of time on MTurk as before."/>
    <m/>
    <m/>
  </r>
  <r>
    <s v="NYHZYE9RABEZ74ZTEY80XG6ZXRZ87H9GSMYG9KC0"/>
    <s v="Thu Feb 11 22:38:31 GMT 2010"/>
    <n v="82"/>
    <s v="Female"/>
    <n v="1976"/>
    <s v="Associates degree"/>
    <s v="$25,000 - $39,499"/>
    <s v="single"/>
    <s v="No"/>
    <n v="3"/>
    <s v="White"/>
    <s v="Florida"/>
    <x v="2"/>
    <s v="50-100 HITs per week"/>
    <s v="3-6 months"/>
    <s v="$10-$20 per week"/>
    <s v="4-8 hours per week"/>
    <s v="secondary_income"/>
    <x v="1"/>
    <x v="0"/>
    <x v="1"/>
    <x v="0"/>
    <x v="1"/>
    <b v="0"/>
    <s v="Yes, I started working on MTurk after the recession."/>
    <s v="I was not active before the recession."/>
    <m/>
    <m/>
  </r>
  <r>
    <s v="NYHZYE9RABEZ74ZTEY805R1EH6Y8HYHGZ3RCVWRZ"/>
    <s v="Sun Feb 07 07:23:29 GMT 2010"/>
    <n v="85"/>
    <s v="Female"/>
    <n v="1987"/>
    <s v="Some college, no degree"/>
    <s v="$25,000 - $39,499"/>
    <s v="cohabitating"/>
    <s v="No"/>
    <n v="2"/>
    <s v="White"/>
    <s v="California"/>
    <x v="2"/>
    <s v="10-20 HITs per week"/>
    <s v="0-3 months"/>
    <s v="Less than $1 per week"/>
    <s v="Less than 1 hour per week"/>
    <s v="fruitful|killtime|entertainment"/>
    <x v="0"/>
    <x v="1"/>
    <x v="0"/>
    <x v="0"/>
    <x v="0"/>
    <b v="0"/>
    <s v="I started working on MTurk after the recession but the recession has nothing to do with my decision"/>
    <s v="I was not active before the recession."/>
    <m/>
    <m/>
  </r>
  <r>
    <s v="NYHZYE9RABEZ74ZTEY80CWK2W7WPAXWRZY8C3GZZ"/>
    <s v="Thu Feb 11 05:55:23 GMT 2010"/>
    <n v="85"/>
    <s v="Female"/>
    <n v="1979"/>
    <s v="Graduate degree, Doctorate"/>
    <s v="$60,000 - $74,999"/>
    <s v="married"/>
    <s v="No"/>
    <n v="2"/>
    <s v="Asian"/>
    <s v="California"/>
    <x v="2"/>
    <s v="1-5 HITs per week"/>
    <s v="3-6 months"/>
    <s v="Less than $1 per week"/>
    <s v="Less than 1 hour per week"/>
    <s v="secondary_income|killtime"/>
    <x v="1"/>
    <x v="0"/>
    <x v="0"/>
    <x v="0"/>
    <x v="1"/>
    <b v="0"/>
    <s v="Yes, I started working on MTurk after the recession."/>
    <s v="I work more on MTurk after the recession."/>
    <m/>
    <m/>
  </r>
  <r>
    <s v="NYHZYE9RABEZ74ZTEY80Z30ZW05VC3RERJCQNWX0"/>
    <s v="Thu Jan 28 04:12:16 GMT 2010"/>
    <n v="86"/>
    <s v="Male"/>
    <n v="1985"/>
    <s v="Bachelors degree"/>
    <s v="Less than $10,000"/>
    <s v="single"/>
    <s v="No"/>
    <n v="1"/>
    <s v="Asian"/>
    <m/>
    <x v="4"/>
    <s v="20-50 HITs per week"/>
    <s v="0-3 months"/>
    <s v="$1-$5 per week"/>
    <s v="8-20 hours per week"/>
    <s v="fruitful"/>
    <x v="0"/>
    <x v="0"/>
    <x v="1"/>
    <x v="0"/>
    <x v="0"/>
    <b v="0"/>
    <s v="I started working on MTurk after the recession but the recession has nothing to do with my decision"/>
    <s v="I was not active before the recession."/>
    <m/>
    <m/>
  </r>
  <r>
    <s v="NYHZYE9RABEZ74ZTEY800X9ZX5S5VZC2WEYXFZNZ"/>
    <s v="Mon Feb 08 04:21:39 GMT 2010"/>
    <n v="87"/>
    <s v="Female"/>
    <n v="1958"/>
    <s v="Some college, no degree"/>
    <s v="$75,000 - $99,999"/>
    <s v="married"/>
    <s v="Yes, 3 children"/>
    <n v="4"/>
    <s v="White"/>
    <s v="Non-US"/>
    <x v="0"/>
    <s v="20-50 HITs per week"/>
    <s v="3-6 months"/>
    <s v="Less than $1 per week"/>
    <s v="1-2 hours per week"/>
    <s v="fruitful|killtime|unemployed"/>
    <x v="0"/>
    <x v="0"/>
    <x v="0"/>
    <x v="0"/>
    <x v="0"/>
    <b v="1"/>
    <s v="Yes, I started working on MTurk after the recession."/>
    <s v="I was not active before the recession."/>
    <m/>
    <m/>
  </r>
  <r>
    <s v="NYHZYE9RABEZ74ZTEY809ZTZZ5Y9EZ326XMRTWMZ"/>
    <s v="Mon Feb 01 13:36:02 GMT 2010"/>
    <n v="89"/>
    <s v="Male"/>
    <n v="1957"/>
    <s v="Some college, no degree"/>
    <s v="$10,000 - $14,999"/>
    <s v="married"/>
    <s v="Yes, 2 children"/>
    <n v="4"/>
    <s v="Asian"/>
    <m/>
    <x v="4"/>
    <s v="20-50 HITs per week"/>
    <s v="1-2 years"/>
    <s v="$10-$20 per week"/>
    <s v="4-8 hours per week"/>
    <s v="unemployed"/>
    <x v="1"/>
    <x v="0"/>
    <x v="1"/>
    <x v="0"/>
    <x v="0"/>
    <b v="1"/>
    <s v="Yes, I started working on MTurk after the recession."/>
    <s v="I work more on MTurk after the recession."/>
    <m/>
    <m/>
  </r>
  <r>
    <s v="NYHZYE9RABEZ74ZTEY801XDZVCZDJWXEVSY4B2MZ"/>
    <s v="Mon Feb 08 05:15:58 GMT 2010"/>
    <n v="89"/>
    <s v="Male"/>
    <n v="1987"/>
    <s v="High School Graduate"/>
    <s v="$15,000 - $24,999"/>
    <s v="single"/>
    <s v="No"/>
    <n v="1"/>
    <s v="Black"/>
    <s v="Wisconsin"/>
    <x v="2"/>
    <s v="50-100 HITs per week"/>
    <s v="6-12 months"/>
    <s v="$5-$10 per week"/>
    <s v="8-20 hours per week"/>
    <s v="secondary_income|killtime"/>
    <x v="1"/>
    <x v="0"/>
    <x v="0"/>
    <x v="0"/>
    <x v="1"/>
    <b v="0"/>
    <s v="No, I was active before the recession."/>
    <s v="I work more on MTurk after the recession."/>
    <m/>
    <m/>
  </r>
  <r>
    <s v="NYHZYE9RABEZ74ZTEY80JZ9ZY8YBWXM0RQYT9WHZ"/>
    <s v="Wed Feb 10 05:51:45 GMT 2010"/>
    <n v="89"/>
    <s v="Female"/>
    <n v="1985"/>
    <s v="Some college, no degree"/>
    <s v="$40,500 - $59,999"/>
    <s v="cohabitating"/>
    <s v="No"/>
    <s v="5+"/>
    <s v="Asian"/>
    <s v="California"/>
    <x v="2"/>
    <s v="1000-5000 HITs per week"/>
    <s v="0-3 months"/>
    <s v="$50-$100 per week"/>
    <s v="8-20 hours per week"/>
    <s v="fruitful"/>
    <x v="0"/>
    <x v="0"/>
    <x v="1"/>
    <x v="0"/>
    <x v="0"/>
    <b v="0"/>
    <s v="I started working on MTurk after the recession but the recession has nothing to do with my decision"/>
    <s v="I was not active before the recession."/>
    <m/>
    <m/>
  </r>
  <r>
    <s v="NYHZYE9RABEZ74ZTEY80CY1ZX5D4SZMZVVZF7RP0"/>
    <s v="Sun Jan 31 10:08:59 GMT 2010"/>
    <n v="90"/>
    <s v="Male"/>
    <n v="1981"/>
    <s v="Bachelors degree"/>
    <s v="$60,000 - $74,999"/>
    <s v="engaged"/>
    <s v="No"/>
    <n v="2"/>
    <s v="White"/>
    <s v="Non-US"/>
    <x v="5"/>
    <s v="10-20 HITs per week"/>
    <s v="3-6 months"/>
    <s v="$1-$5 per week"/>
    <s v="1-2 hours per week"/>
    <s v="fruitful"/>
    <x v="0"/>
    <x v="0"/>
    <x v="1"/>
    <x v="0"/>
    <x v="0"/>
    <b v="0"/>
    <s v="I started working on MTurk after the recession but the recession has nothing to do with my decision"/>
    <s v="I was not active before the recession."/>
    <m/>
    <m/>
  </r>
  <r>
    <s v="NYHZYE9RABEZ74ZTEY807S463XN66YK2MFYN8RQZ"/>
    <s v="Thu Jan 28 01:25:59 GMT 2010"/>
    <n v="91"/>
    <s v="Male"/>
    <n v="1977"/>
    <s v="Some college, no degree"/>
    <s v="$25,000 - $39,499"/>
    <s v="single"/>
    <s v="No"/>
    <n v="1"/>
    <s v="White"/>
    <s v="Texas"/>
    <x v="2"/>
    <s v="200-500 HITs per week"/>
    <s v="0-3 months"/>
    <s v="$10-$20 per week"/>
    <s v="2-4 hours per week"/>
    <s v="fruitful|killtime"/>
    <x v="0"/>
    <x v="0"/>
    <x v="0"/>
    <x v="0"/>
    <x v="0"/>
    <b v="0"/>
    <s v="Yes, I started working on MTurk after the recession."/>
    <s v="I work more on MTurk after the recession."/>
    <m/>
    <m/>
  </r>
  <r>
    <s v="NYHZYE9RABEZ74ZTEY80PWNZQY8G5H4ZS8ZWXYVZ"/>
    <s v="Fri Jan 29 20:49:04 GMT 2010"/>
    <n v="91"/>
    <s v="Male"/>
    <n v="1977"/>
    <s v="Graduate degree, Masters"/>
    <s v="$150,000 - $199,999"/>
    <s v="married"/>
    <s v="No"/>
    <n v="2"/>
    <s v="White"/>
    <s v="Georgia"/>
    <x v="2"/>
    <s v="5-10 HITs per week"/>
    <s v="0-3 months"/>
    <s v="$1-$5 per week"/>
    <s v="Less than 1 hour per week"/>
    <s v="secondary_income"/>
    <x v="1"/>
    <x v="0"/>
    <x v="1"/>
    <x v="0"/>
    <x v="1"/>
    <b v="0"/>
    <s v="No, I was active before the recession."/>
    <s v="I was not active before the recession."/>
    <m/>
    <m/>
  </r>
  <r>
    <s v="NYHZYE9RABEZ74ZTEY80WX06XCN9X1FW7RZHETGZ"/>
    <s v="Mon Feb 01 08:26:23 GMT 2010"/>
    <n v="91"/>
    <s v="Female"/>
    <n v="1981"/>
    <s v="Bachelors degree"/>
    <s v="Less than $10,000"/>
    <s v="single"/>
    <s v="No"/>
    <n v="1"/>
    <s v="Asian"/>
    <s v="Non-US"/>
    <x v="6"/>
    <s v="20-50 HITs per week"/>
    <s v="6-12 months"/>
    <s v="$1-$5 per week"/>
    <s v="4-8 hours per week"/>
    <s v="fruitful|secondary_income|entertainment"/>
    <x v="0"/>
    <x v="1"/>
    <x v="1"/>
    <x v="0"/>
    <x v="1"/>
    <b v="0"/>
    <s v="No, I was active before the recession."/>
    <s v="I work the same amount of time on MTurk as before."/>
    <m/>
    <m/>
  </r>
  <r>
    <s v="NYHZYE9RABEZ74ZTEY80F2605DWE5YEZHPCJXZV0"/>
    <s v="Mon Feb 01 14:20:58 GMT 2010"/>
    <n v="91"/>
    <s v="Male"/>
    <n v="1990"/>
    <s v="Some college, no degree"/>
    <s v="Less than $10,000"/>
    <s v="single"/>
    <s v="No"/>
    <n v="3"/>
    <s v="Asian"/>
    <m/>
    <x v="4"/>
    <s v="10-20 HITs per week"/>
    <s v="0-3 months"/>
    <s v="$1-$5 per week"/>
    <s v="8-20 hours per week"/>
    <s v="entertainment"/>
    <x v="1"/>
    <x v="1"/>
    <x v="1"/>
    <x v="0"/>
    <x v="0"/>
    <b v="0"/>
    <s v="I started working on MTurk after the recession but the recession has nothing to do with my decision"/>
    <s v="I work the same amount of time on MTurk as before."/>
    <m/>
    <m/>
  </r>
  <r>
    <s v="NYHZYE9RABEZ74ZTEY808BA8XHYSNTJ4R1YR0X10"/>
    <s v="Tue Feb 02 01:25:19 GMT 2010"/>
    <n v="91"/>
    <s v="Female"/>
    <n v="1986"/>
    <s v="Bachelors degree"/>
    <s v="$40,500 - $59,999"/>
    <s v="single"/>
    <s v="No"/>
    <n v="3"/>
    <s v="White"/>
    <s v="Virginia"/>
    <x v="2"/>
    <s v="10-20 HITs per week"/>
    <s v="3-6 months"/>
    <s v="$1-$5 per week"/>
    <s v="1-2 hours per week"/>
    <s v="fruitful"/>
    <x v="0"/>
    <x v="0"/>
    <x v="1"/>
    <x v="0"/>
    <x v="0"/>
    <b v="0"/>
    <s v="I started working on MTurk after the recession but the recession has nothing to do with my decision"/>
    <s v="I work the same amount of time on MTurk as before."/>
    <s v="I spend a lot on Amazon and every little bit off purchases helps."/>
    <m/>
  </r>
  <r>
    <s v="NYHZYE9RABEZ74ZTEY80BYG0QFYE2J7Z01Y84W8Z"/>
    <s v="Mon Feb 08 15:01:55 GMT 2010"/>
    <n v="91"/>
    <s v="Female"/>
    <n v="1963"/>
    <s v="Some college, no degree"/>
    <s v="$40,500 - $59,999"/>
    <s v="married"/>
    <s v="Yes, 2 children"/>
    <n v="4"/>
    <s v="White"/>
    <s v="Arizona"/>
    <x v="2"/>
    <s v="1000-5000 HITs per week"/>
    <s v="6-12 months"/>
    <s v="$50-$100 per week"/>
    <s v="8-20 hours per week"/>
    <s v="fruitful|secondary_income|entertainment"/>
    <x v="0"/>
    <x v="1"/>
    <x v="1"/>
    <x v="0"/>
    <x v="1"/>
    <b v="0"/>
    <s v="Yes, I started working on MTurk after the recession."/>
    <s v="I work more on MTurk after the recession."/>
    <m/>
    <m/>
  </r>
  <r>
    <s v="NYHZYE9RABEZ74ZTEY806YDZXYXYAZJZR40FZZN0"/>
    <s v="Mon Feb 08 17:30:28 GMT 2010"/>
    <n v="91"/>
    <s v="Male"/>
    <n v="1987"/>
    <s v="Some college, no degree"/>
    <s v="$25,000 - $39,499"/>
    <s v="single"/>
    <s v="No"/>
    <n v="4"/>
    <s v="Asian"/>
    <m/>
    <x v="4"/>
    <s v="10-20 HITs per week"/>
    <s v="0-3 months"/>
    <s v="$1-$5 per week"/>
    <s v="4-8 hours per week"/>
    <s v="fruitful"/>
    <x v="0"/>
    <x v="0"/>
    <x v="1"/>
    <x v="0"/>
    <x v="0"/>
    <b v="0"/>
    <s v="I started working on MTurk after the recession but the recession has nothing to do with my decision"/>
    <s v="I was not active before the recession."/>
    <s v="Now a days it has become my hobby"/>
    <m/>
  </r>
  <r>
    <s v="NYHZYE9RABEZ74ZTEY80SHDZRMDX808ZVKNHBYBZ"/>
    <s v="Tue Feb 09 15:29:22 GMT 2010"/>
    <n v="93"/>
    <s v="Male"/>
    <n v="1973"/>
    <s v="Bachelors degree"/>
    <s v="$60,000 - $74,999"/>
    <s v="married"/>
    <s v="Yes, 2 children"/>
    <n v="4"/>
    <s v="White"/>
    <s v="Alabama"/>
    <x v="2"/>
    <s v="5-10 HITs per week"/>
    <s v="6-12 months"/>
    <s v="$1-$5 per week"/>
    <s v="1-2 hours per week"/>
    <s v="fruitful|killtime|entertainment"/>
    <x v="0"/>
    <x v="1"/>
    <x v="0"/>
    <x v="0"/>
    <x v="0"/>
    <b v="0"/>
    <s v="No, I was active before the recession."/>
    <s v="I work the same amount of time on MTurk as before."/>
    <m/>
    <m/>
  </r>
  <r>
    <s v="NYHZYE9RABEZ74ZTEY80FYTCH1YNCY96VGZE4WBZ"/>
    <s v="Thu Feb 04 20:44:58 GMT 2010"/>
    <n v="95"/>
    <s v="Female"/>
    <n v="1991"/>
    <s v="Some college, no degree"/>
    <s v="$40,500 - $59,999"/>
    <s v="engaged"/>
    <s v="No"/>
    <n v="3"/>
    <s v="Black"/>
    <s v="District of Columbia"/>
    <x v="2"/>
    <s v="100-200 HITs per week"/>
    <s v="0-3 months"/>
    <s v="$5-$10 per week"/>
    <s v="4-8 hours per week"/>
    <s v="fruitful|killtime|unemployed"/>
    <x v="0"/>
    <x v="0"/>
    <x v="0"/>
    <x v="0"/>
    <x v="0"/>
    <b v="1"/>
    <s v="I started working on MTurk after the recession but the recession has nothing to do with my decision"/>
    <s v="I work the same amount of time on MTurk as before."/>
    <m/>
    <m/>
  </r>
  <r>
    <s v="NYHZYE9RABEZ74ZTEY802ZWEYMW411E4K24CCW90"/>
    <s v="Fri Feb 12 10:15:00 GMT 2010"/>
    <n v="96"/>
    <s v="Male"/>
    <n v="1982"/>
    <s v="Associates degree"/>
    <s v="$10,000 - $14,999"/>
    <s v="married"/>
    <s v="No"/>
    <n v="2"/>
    <s v="Other"/>
    <s v="California"/>
    <x v="2"/>
    <s v="50-100 HITs per week"/>
    <s v="1-2 years"/>
    <s v="$1-$5 per week"/>
    <s v="4-8 hours per week"/>
    <s v="secondary_income"/>
    <x v="1"/>
    <x v="0"/>
    <x v="1"/>
    <x v="0"/>
    <x v="1"/>
    <b v="0"/>
    <s v="Yes, I started working on MTurk after the recession."/>
    <s v="I work the same amount of time on MTurk as before."/>
    <m/>
    <m/>
  </r>
  <r>
    <s v="NYHZYE9RABEZ74ZTEY80KYGASTDSDXAZNTZ9XSN0"/>
    <s v="Tue Feb 02 18:21:27 GMT 2010"/>
    <n v="97"/>
    <s v="Female"/>
    <n v="1990"/>
    <s v="High School Graduate"/>
    <s v="$15,000 - $24,999"/>
    <s v="single"/>
    <s v="No"/>
    <n v="2"/>
    <s v="White"/>
    <s v="Pennsylvania"/>
    <x v="2"/>
    <s v="100-200 HITs per week"/>
    <s v="0-3 months"/>
    <s v="$10-$20 per week"/>
    <s v="4-8 hours per week"/>
    <s v="secondary_income|killtime|unemployed"/>
    <x v="1"/>
    <x v="0"/>
    <x v="0"/>
    <x v="0"/>
    <x v="1"/>
    <b v="1"/>
    <s v="I started working on MTurk after the recession but the recession has nothing to do with my decision"/>
    <s v="I was not active before the recession."/>
    <m/>
    <m/>
  </r>
  <r>
    <s v="NYHZYE9RABEZ74ZTEY80BZ2Z4JY7NZV27ZCCXAYZ"/>
    <s v="Mon Feb 08 03:35:19 GMT 2010"/>
    <n v="97"/>
    <s v="Male"/>
    <n v="1990"/>
    <s v="High School Graduate"/>
    <s v="$75,000 - $99,999"/>
    <s v="single"/>
    <s v="No"/>
    <s v="5+"/>
    <s v="White"/>
    <s v="Pennsylvania"/>
    <x v="2"/>
    <s v="100-200 HITs per week"/>
    <s v="0-3 months"/>
    <s v="$5-$10 per week"/>
    <s v="4-8 hours per week"/>
    <s v="fruitful|secondary_income"/>
    <x v="0"/>
    <x v="0"/>
    <x v="1"/>
    <x v="0"/>
    <x v="1"/>
    <b v="0"/>
    <s v="I started working on MTurk after the recession but the recession has nothing to do with my decision"/>
    <s v="I work the same amount of time on MTurk as before."/>
    <m/>
    <m/>
  </r>
  <r>
    <s v="NYHZYE9RABEZ74ZTEY806X3ZZWYXRSZE7SHQWWZ0"/>
    <s v="Mon Feb 08 22:59:13 GMT 2010"/>
    <n v="97"/>
    <s v="Male"/>
    <n v="1989"/>
    <s v="Bachelors degree"/>
    <s v="Less than $10,000"/>
    <s v="single"/>
    <s v="No"/>
    <n v="1"/>
    <s v="White"/>
    <s v="Non-US"/>
    <x v="7"/>
    <s v="1-5 HITs per week"/>
    <s v="2-4 years"/>
    <s v="Less than $1 per week"/>
    <s v="Less than 1 hour per week"/>
    <s v="fruitful|unemployed"/>
    <x v="0"/>
    <x v="0"/>
    <x v="1"/>
    <x v="0"/>
    <x v="0"/>
    <b v="1"/>
    <s v="No, I was active before the recession."/>
    <s v="I work the same amount of time on MTurk as before."/>
    <m/>
    <m/>
  </r>
  <r>
    <s v="NYHZYE9RABEZ74ZTEY800VYMVRX0XRYGSW8TW0C0"/>
    <s v="Fri Feb 12 10:26:24 GMT 2010"/>
    <n v="97"/>
    <s v="Female"/>
    <n v="1971"/>
    <s v="Graduate degree, Doctorate"/>
    <s v="$100,000 - $149,999"/>
    <s v="married"/>
    <s v="Yes, 3 children"/>
    <s v="5+"/>
    <s v="White"/>
    <s v="California"/>
    <x v="2"/>
    <s v="200-500 HITs per week"/>
    <s v="0-3 months"/>
    <s v="$20-$50 per week"/>
    <s v="8-20 hours per week"/>
    <s v="secondary_income|unemployed"/>
    <x v="1"/>
    <x v="0"/>
    <x v="1"/>
    <x v="0"/>
    <x v="1"/>
    <b v="1"/>
    <s v="Yes, I started working on MTurk after the recession."/>
    <s v="I was not active before the recession."/>
    <s v="I'm broke."/>
    <m/>
  </r>
  <r>
    <s v="NYHZYE9RABEZ74ZTEY80MG4ZTW5X1KDY31Y20WMZ"/>
    <s v="Tue Feb 02 11:46:28 GMT 2010"/>
    <n v="98"/>
    <s v="Male"/>
    <n v="1975"/>
    <s v="Some college, no degree"/>
    <s v="Less than $10,000"/>
    <s v="single"/>
    <s v="No"/>
    <n v="3"/>
    <s v="White"/>
    <m/>
    <x v="8"/>
    <s v="100-200 HITs per week"/>
    <s v="0-3 months"/>
    <s v="$10-$20 per week"/>
    <s v="8-20 hours per week"/>
    <s v="fruitful|entertainment|unemployed"/>
    <x v="0"/>
    <x v="1"/>
    <x v="1"/>
    <x v="0"/>
    <x v="0"/>
    <b v="1"/>
    <s v="Yes, I started working on MTurk after the recession."/>
    <s v="I work more on MTurk after the recession."/>
    <m/>
    <m/>
  </r>
  <r>
    <s v="NYHZYE9RABEZ74ZTEY80004Z5YZHEWRZT0Y0TZ60"/>
    <s v="Thu Jan 28 21:54:43 GMT 2010"/>
    <n v="99"/>
    <s v="Male"/>
    <n v="1967"/>
    <s v="Graduate degree, Masters"/>
    <s v="Less than $10,000"/>
    <s v="single"/>
    <s v="No"/>
    <n v="1"/>
    <s v="White"/>
    <s v="Massachusetts"/>
    <x v="2"/>
    <s v="20-50 HITs per week"/>
    <s v="6-12 months"/>
    <s v="$5-$10 per week"/>
    <s v="2-4 hours per week"/>
    <s v="fruitful|secondary_income|unemployed"/>
    <x v="0"/>
    <x v="0"/>
    <x v="1"/>
    <x v="0"/>
    <x v="1"/>
    <b v="1"/>
    <s v="No, I was active before the recession."/>
    <s v="I work the same amount of time on MTurk as before."/>
    <m/>
    <m/>
  </r>
  <r>
    <s v="NYHZYE9RABEZ74ZTEY80YXKZ3KH3SZ9C22Z463SZ"/>
    <s v="Sat Feb 06 20:43:29 GMT 2010"/>
    <n v="99"/>
    <s v="Female"/>
    <n v="1982"/>
    <s v="Bachelors degree"/>
    <s v="$40,500 - $59,999"/>
    <s v="married"/>
    <s v="Yes, 1 child"/>
    <n v="3"/>
    <s v="White"/>
    <s v="Montana"/>
    <x v="2"/>
    <s v="20-50 HITs per week"/>
    <s v="0-3 months"/>
    <s v="$1-$5 per week"/>
    <s v="1-2 hours per week"/>
    <s v="fruitful|killtime|entertainment"/>
    <x v="0"/>
    <x v="1"/>
    <x v="0"/>
    <x v="0"/>
    <x v="0"/>
    <b v="0"/>
    <s v="I started working on MTurk after the recession but the recession has nothing to do with my decision"/>
    <s v="I was not active before the recession."/>
    <m/>
    <m/>
  </r>
  <r>
    <s v="NYHZYE9RABEZ74ZTEY80ZH0Z0M4ZASA2XSRRTK6Z"/>
    <s v="Thu Jan 28 02:18:26 GMT 2010"/>
    <n v="100"/>
    <s v="Male"/>
    <n v="1981"/>
    <s v="Bachelors degree"/>
    <s v="Less than $10,000"/>
    <s v="married"/>
    <s v="No"/>
    <m/>
    <s v="Asian"/>
    <s v="Rhode Island"/>
    <x v="2"/>
    <s v="100-200 HITs per week"/>
    <s v="0-3 months"/>
    <s v="$5-$10 per week"/>
    <s v="8-20 hours per week"/>
    <s v="primary_income|entertainment"/>
    <x v="1"/>
    <x v="1"/>
    <x v="1"/>
    <x v="1"/>
    <x v="0"/>
    <b v="0"/>
    <s v="Yes, I started working on MTurk after the recession."/>
    <s v="I work more on MTurk after the recession."/>
    <m/>
    <m/>
  </r>
  <r>
    <s v="NYHZYE9RABEZ74ZTEY80VY4J37ZBVHC4PNYKPHJ0"/>
    <s v="Fri Jan 29 21:15:25 GMT 2010"/>
    <n v="100"/>
    <s v="Male"/>
    <n v="1988"/>
    <s v="Bachelors degree"/>
    <s v="$10,000 - $14,999"/>
    <s v="married"/>
    <s v="No"/>
    <n v="3"/>
    <s v="White"/>
    <s v="Pennsylvania"/>
    <x v="2"/>
    <s v="50-100 HITs per week"/>
    <s v="6-12 months"/>
    <s v="$10-$20 per week"/>
    <s v="2-4 hours per week"/>
    <s v="fruitful|secondary_income"/>
    <x v="0"/>
    <x v="0"/>
    <x v="1"/>
    <x v="0"/>
    <x v="1"/>
    <b v="0"/>
    <s v="Yes, I started working on MTurk after the recession."/>
    <s v="I was not active before the recession."/>
    <m/>
    <m/>
  </r>
  <r>
    <s v="NYHZYE9RABEZ74ZTEY808GHZR2HSSR3Z4EYC8JHZ"/>
    <s v="Wed Feb 10 03:22:49 GMT 2010"/>
    <n v="100"/>
    <s v="Male"/>
    <n v="1986"/>
    <s v="Some college, no degree"/>
    <s v="$25,000 - $39,499"/>
    <s v="engaged"/>
    <s v="Yes, 2 children"/>
    <n v="3"/>
    <s v="Asian"/>
    <s v="New Jersey"/>
    <x v="9"/>
    <s v="5-10 HITs per week"/>
    <s v="3-6 months"/>
    <s v="$5-$10 per week"/>
    <s v="2-4 hours per week"/>
    <s v="secondary_income"/>
    <x v="1"/>
    <x v="0"/>
    <x v="1"/>
    <x v="0"/>
    <x v="1"/>
    <b v="0"/>
    <s v="No, I was active before the recession."/>
    <s v="I work more on MTurk after the recession."/>
    <s v="none"/>
    <m/>
  </r>
  <r>
    <s v="NYHZYE9RABEZ74ZTEY8009GZVZZYBZBZK3HD6G30"/>
    <s v="Thu Jan 28 21:59:37 GMT 2010"/>
    <n v="101"/>
    <s v="Female"/>
    <n v="1988"/>
    <s v="Bachelors degree"/>
    <s v="Less than $10,000"/>
    <s v="single"/>
    <s v="No"/>
    <n v="1"/>
    <s v="Asian"/>
    <s v="Nebraska"/>
    <x v="2"/>
    <s v="20-50 HITs per week"/>
    <s v="6-12 months"/>
    <s v="$5-$10 per week"/>
    <s v="1-2 hours per week"/>
    <s v="fruitful|secondary_income"/>
    <x v="0"/>
    <x v="0"/>
    <x v="1"/>
    <x v="0"/>
    <x v="1"/>
    <b v="0"/>
    <s v="No, I was active before the recession."/>
    <s v="I work the same amount of time on MTurk as before."/>
    <s v="It's to allow me some guilt free spending money."/>
    <m/>
  </r>
  <r>
    <s v="NYHZYE9RABEZ74ZTEY80TJMZRT1DE2DZSCXBPX9Z"/>
    <s v="Fri Feb 05 06:00:21 GMT 2010"/>
    <n v="101"/>
    <s v="Male"/>
    <n v="1986"/>
    <s v="Bachelors degree"/>
    <s v="$10,000 - $14,999"/>
    <s v="single"/>
    <s v="No"/>
    <n v="4"/>
    <s v="Asian"/>
    <s v="Non-US"/>
    <x v="4"/>
    <s v="50-100 HITs per week"/>
    <s v="0-3 months"/>
    <s v="$1-$5 per week"/>
    <s v="4-8 hours per week"/>
    <s v="secondary_income"/>
    <x v="1"/>
    <x v="0"/>
    <x v="1"/>
    <x v="0"/>
    <x v="1"/>
    <b v="0"/>
    <s v="Yes, I started working on MTurk after the recession."/>
    <s v="I work more on MTurk after the recession."/>
    <m/>
    <s v="thank you"/>
  </r>
  <r>
    <s v="NYHZYE9RABEZ74ZTEY80DW6ZKYZ69BTZ3NZRC33Z"/>
    <s v="Fri Jan 29 10:27:50 GMT 2010"/>
    <n v="102"/>
    <s v="Female"/>
    <n v="1980"/>
    <s v="Graduate degree, Masters"/>
    <s v="$15,000 - $24,999"/>
    <s v="married"/>
    <s v="No"/>
    <n v="3"/>
    <s v="Asian"/>
    <m/>
    <x v="4"/>
    <s v="200-500 HITs per week"/>
    <s v="0-3 months"/>
    <s v="$5-$10 per week"/>
    <s v="20-40 hours per week"/>
    <s v="fruitful|secondary_income|entertainment"/>
    <x v="0"/>
    <x v="1"/>
    <x v="1"/>
    <x v="0"/>
    <x v="1"/>
    <b v="0"/>
    <s v="I started working on MTurk after the recession but the recession has nothing to do with my decision"/>
    <s v="I was not active before the recession."/>
    <m/>
    <m/>
  </r>
  <r>
    <s v="NYHZYE9RABEZ74ZTEY80AWNZJPYVCWAZ5RY8NWZZ"/>
    <s v="Mon Feb 08 04:24:59 GMT 2010"/>
    <n v="102"/>
    <s v="Female"/>
    <n v="1965"/>
    <s v="High School Graduate"/>
    <s v="$25,000 - $39,499"/>
    <s v="married"/>
    <s v="Yes, 2 children"/>
    <n v="4"/>
    <s v="Asian"/>
    <m/>
    <x v="4"/>
    <s v="200-500 HITs per week"/>
    <s v="3-6 months"/>
    <s v="$10-$20 per week"/>
    <s v="8-20 hours per week"/>
    <s v="fruitful"/>
    <x v="0"/>
    <x v="0"/>
    <x v="1"/>
    <x v="0"/>
    <x v="0"/>
    <b v="0"/>
    <s v="I started working on MTurk after the recession but the recession has nothing to do with my decision"/>
    <s v="I work the same amount of time on MTurk as before."/>
    <m/>
    <m/>
  </r>
  <r>
    <s v="NYHZYE9RABEZ74ZTEY804ZFZR2H4DZ8ZXJDTFJGZ"/>
    <s v="Tue Feb 09 00:20:07 GMT 2010"/>
    <n v="102"/>
    <s v="Female"/>
    <n v="1980"/>
    <s v="Graduate degree, Doctorate"/>
    <s v="$40,500 - $59,999"/>
    <s v="cohabitating"/>
    <s v="No"/>
    <n v="2"/>
    <s v="White"/>
    <s v="Massachusetts"/>
    <x v="2"/>
    <s v="100-200 HITs per week"/>
    <s v="0-3 months"/>
    <s v="$10-$20 per week"/>
    <s v="1-2 hours per week"/>
    <s v="fruitful|killtime"/>
    <x v="0"/>
    <x v="0"/>
    <x v="0"/>
    <x v="0"/>
    <x v="0"/>
    <b v="0"/>
    <s v="Yes, I started working on MTurk after the recession."/>
    <s v="I work more on MTurk after the recession."/>
    <m/>
    <m/>
  </r>
  <r>
    <s v="NYHZYE9RABEZ74ZTEY804Z8MV7Y0WZTM64Z1DJ50"/>
    <s v="Tue Feb 09 21:16:22 GMT 2010"/>
    <n v="102"/>
    <s v="Female"/>
    <n v="1978"/>
    <s v="Graduate degree, Masters"/>
    <s v="$75,000 - $99,999"/>
    <s v="single"/>
    <s v="No"/>
    <n v="1"/>
    <s v="White"/>
    <s v="New York"/>
    <x v="2"/>
    <s v="5-10 HITs per week"/>
    <s v="6-12 months"/>
    <s v="$1-$5 per week"/>
    <s v="2-4 hours per week"/>
    <s v="fruitful|killtime"/>
    <x v="0"/>
    <x v="0"/>
    <x v="0"/>
    <x v="0"/>
    <x v="0"/>
    <b v="0"/>
    <s v="No, I was active before the recession."/>
    <s v="I work the same amount of time on MTurk as before."/>
    <m/>
    <m/>
  </r>
  <r>
    <s v="NYHZYE9RABEZ74ZTEY80AJTYTFGR9X9TRQYD0Z8Z"/>
    <s v="Fri Jan 29 18:40:26 GMT 2010"/>
    <n v="103"/>
    <s v="Male"/>
    <n v="1975"/>
    <s v="Bachelors degree"/>
    <s v="$25,000 - $39,499"/>
    <s v="married"/>
    <s v="Yes, 3 children"/>
    <s v="5+"/>
    <s v="White"/>
    <s v="Oregon"/>
    <x v="2"/>
    <s v="500-1000 HITs per week"/>
    <s v="2-4 years"/>
    <s v="$20-$50 per week"/>
    <s v="4-8 hours per week"/>
    <s v="fruitful|secondary_income"/>
    <x v="0"/>
    <x v="0"/>
    <x v="1"/>
    <x v="0"/>
    <x v="1"/>
    <b v="0"/>
    <s v="No, I was active before the recession."/>
    <s v="I work the same amount of time on MTurk as before."/>
    <m/>
    <m/>
  </r>
  <r>
    <s v="NYHZYE9RABEZ74ZTEY801ASZNGDPCZXC1BYRN1KZ"/>
    <s v="Tue Feb 09 21:14:16 GMT 2010"/>
    <n v="103"/>
    <s v="Male"/>
    <n v="1984"/>
    <s v="Bachelors degree"/>
    <s v="$40,500 - $59,999"/>
    <s v="single"/>
    <s v="No"/>
    <n v="1"/>
    <s v="White"/>
    <s v="New York"/>
    <x v="2"/>
    <s v="5-10 HITs per week"/>
    <s v="6-12 months"/>
    <s v="$1-$5 per week"/>
    <s v="1-2 hours per week"/>
    <s v="fruitful|secondary_income|killtime"/>
    <x v="0"/>
    <x v="0"/>
    <x v="0"/>
    <x v="0"/>
    <x v="1"/>
    <b v="0"/>
    <s v="I started working on MTurk after the recession but the recession has nothing to do with my decision"/>
    <s v="I work the same amount of time on MTurk as before."/>
    <m/>
    <m/>
  </r>
  <r>
    <s v="NYHZYE9RABEZ74ZTEY801K8ZXSWN1J96Q5XGZXAZ"/>
    <s v="Wed Jan 27 23:46:09 GMT 2010"/>
    <n v="104"/>
    <s v="Female"/>
    <n v="1979"/>
    <s v="Associates degree"/>
    <s v="$10,000 - $14,999"/>
    <s v="single"/>
    <s v="No"/>
    <n v="1"/>
    <s v="White"/>
    <s v="Michigan"/>
    <x v="2"/>
    <s v="200-500 HITs per week"/>
    <m/>
    <s v="$20-$50 per week"/>
    <s v="4-8 hours per week"/>
    <s v="fruitful|primary_income|killtime|entertainment"/>
    <x v="0"/>
    <x v="1"/>
    <x v="0"/>
    <x v="1"/>
    <x v="0"/>
    <b v="0"/>
    <s v="No, I was active before the recession."/>
    <s v="I work more on MTurk after the recession."/>
    <m/>
    <m/>
  </r>
  <r>
    <s v="NYHZYE9RABEZ74ZTEY80QWPA18HM0W5TG8ZA3WXZ"/>
    <s v="Thu Jan 28 17:51:24 GMT 2010"/>
    <n v="104"/>
    <s v="Female"/>
    <n v="1982"/>
    <s v="Graduate degree, Masters"/>
    <s v="$40,500 - $59,999"/>
    <s v="married"/>
    <s v="Yes, 1 child"/>
    <n v="3"/>
    <s v="White"/>
    <s v="Arkansas"/>
    <x v="2"/>
    <s v="20-50 HITs per week"/>
    <s v="3-6 months"/>
    <s v="$5-$10 per week"/>
    <s v="1-2 hours per week"/>
    <s v="primary_income|entertainment|unemployed"/>
    <x v="1"/>
    <x v="1"/>
    <x v="1"/>
    <x v="1"/>
    <x v="0"/>
    <b v="1"/>
    <s v="Yes, I started working on MTurk after the recession."/>
    <s v="I work more on MTurk after the recession."/>
    <m/>
    <m/>
  </r>
  <r>
    <s v="NYHZYE9RABEZ74ZTEY80AXE8K4XXDYYG5FZA4XRZ"/>
    <s v="Sat Feb 06 18:36:53 GMT 2010"/>
    <n v="104"/>
    <s v="Male"/>
    <n v="1980"/>
    <s v="Graduate degree, Masters"/>
    <s v="$40,500 - $59,999"/>
    <s v="married"/>
    <s v="No"/>
    <n v="2"/>
    <s v="White"/>
    <s v="Illinois"/>
    <x v="2"/>
    <s v="100-200 HITs per week"/>
    <s v="3-6 months"/>
    <s v="$5-$10 per week"/>
    <s v="8-20 hours per week"/>
    <s v="fruitful|secondary_income|killtime|entertainment"/>
    <x v="0"/>
    <x v="1"/>
    <x v="0"/>
    <x v="0"/>
    <x v="1"/>
    <b v="0"/>
    <s v="I started working on MTurk after the recession but the recession has nothing to do with my decision"/>
    <s v="I was not active before the recession."/>
    <m/>
    <m/>
  </r>
  <r>
    <s v="NYHZYE9RABEZ74ZTEY80SYZ0XRD06038WWYV3ZJZ"/>
    <s v="Mon Feb 08 09:59:40 GMT 2010"/>
    <n v="106"/>
    <s v="Male"/>
    <n v="1985"/>
    <s v="Bachelors degree"/>
    <s v="$25,000 - $39,499"/>
    <s v="single"/>
    <s v="No"/>
    <n v="3"/>
    <s v="Asian"/>
    <m/>
    <x v="4"/>
    <s v="100-200 HITs per week"/>
    <s v="3-6 months"/>
    <s v="$10-$20 per week"/>
    <s v="8-20 hours per week"/>
    <s v="fruitful"/>
    <x v="0"/>
    <x v="0"/>
    <x v="1"/>
    <x v="0"/>
    <x v="0"/>
    <b v="0"/>
    <s v="Yes, I started working on MTurk after the recession."/>
    <s v="I work more on MTurk after the recession."/>
    <m/>
    <m/>
  </r>
  <r>
    <s v="NYHZYE9RABEZ74ZTEY802YARTMZHK29ZJBZJQG3Z"/>
    <s v="Mon Feb 01 23:35:39 GMT 2010"/>
    <n v="107"/>
    <s v="Female"/>
    <n v="1982"/>
    <s v="High School Graduate"/>
    <s v="$15,000 - $24,999"/>
    <s v="single"/>
    <s v="No"/>
    <n v="1"/>
    <s v="White"/>
    <s v="Kansas"/>
    <x v="2"/>
    <s v="200-500 HITs per week"/>
    <s v="0-3 months"/>
    <m/>
    <s v="4-8 hours per week"/>
    <s v="fruitful|primary_income|secondary_income|killtime|entertainment"/>
    <x v="0"/>
    <x v="1"/>
    <x v="0"/>
    <x v="1"/>
    <x v="1"/>
    <b v="0"/>
    <s v="I started working on MTurk after the recession but the recession has nothing to do with my decision"/>
    <s v="I work the same amount of time on MTurk as before."/>
    <m/>
    <m/>
  </r>
  <r>
    <s v="NYHZYE9RABEZ74ZTEY8020FZKJCRFXPZPPDBV250"/>
    <s v="Wed Jan 27 23:46:12 GMT 2010"/>
    <n v="108"/>
    <s v="Female"/>
    <n v="1986"/>
    <s v="High School Graduate"/>
    <s v="$25,000 - $39,499"/>
    <s v="cohabitating"/>
    <s v="No"/>
    <n v="2"/>
    <s v="White"/>
    <s v="Pennsylvania"/>
    <x v="2"/>
    <s v="1-5 HITs per week"/>
    <s v="0-3 months"/>
    <s v="$1-$5 per week"/>
    <s v="1-2 hours per week"/>
    <s v="fruitful|secondary_income"/>
    <x v="0"/>
    <x v="0"/>
    <x v="1"/>
    <x v="0"/>
    <x v="1"/>
    <b v="0"/>
    <s v="I started working on MTurk after the recession but the recession has nothing to do with my decision"/>
    <s v="I was not active before the recession."/>
    <m/>
    <m/>
  </r>
  <r>
    <s v="NYHZYE9RABEZ74ZTEY80GYEES74JPZM82RYX0ZJ0"/>
    <s v="Thu Jan 28 00:44:47 GMT 2010"/>
    <n v="108"/>
    <s v="Female"/>
    <n v="1980"/>
    <s v="Graduate degree, Doctorate"/>
    <s v="$40,500 - $59,999"/>
    <s v="single"/>
    <s v="No"/>
    <n v="3"/>
    <s v="White"/>
    <s v="Rhode Island"/>
    <x v="2"/>
    <s v="20-50 HITs per week"/>
    <s v="1-2 years"/>
    <s v="$5-$10 per week"/>
    <s v="2-4 hours per week"/>
    <s v="fruitful|secondary_income|killtime|entertainment"/>
    <x v="0"/>
    <x v="1"/>
    <x v="0"/>
    <x v="0"/>
    <x v="1"/>
    <b v="0"/>
    <s v="No, I was active before the recession."/>
    <s v="I work less on MTurk after the recession."/>
    <m/>
    <m/>
  </r>
  <r>
    <s v="NYHZYE9RABEZ74ZTEY80HTSGWWYQATGZSBCGCRF0"/>
    <s v="Thu Jan 28 08:04:35 GMT 2010"/>
    <n v="108"/>
    <s v="Female"/>
    <n v="1985"/>
    <s v="Bachelors degree"/>
    <s v="Less than $10,000"/>
    <s v="single"/>
    <s v="No"/>
    <n v="1"/>
    <s v="White"/>
    <s v="California"/>
    <x v="2"/>
    <s v="50-100 HITs per week"/>
    <s v="3-6 months"/>
    <s v="$1-$5 per week"/>
    <s v="4-8 hours per week"/>
    <s v="fruitful|secondary_income|killtime|entertainment|unemployed"/>
    <x v="0"/>
    <x v="1"/>
    <x v="0"/>
    <x v="0"/>
    <x v="1"/>
    <b v="1"/>
    <s v="I started working on MTurk after the recession but the recession has nothing to do with my decision"/>
    <s v="I was not active before the recession."/>
    <s v="I think it's a great way to generate funds for a &quot;rainy day&quot;."/>
    <m/>
  </r>
  <r>
    <s v="NYHZYE9RABEZ74ZTEY80PVJZV0YW9YEPN4S3JY1Z"/>
    <s v="Tue Feb 09 22:42:21 GMT 2010"/>
    <n v="108"/>
    <s v="Male"/>
    <n v="1976"/>
    <s v="Bachelors degree"/>
    <s v="$40,500 - $59,999"/>
    <s v="single"/>
    <s v="No"/>
    <n v="1"/>
    <s v="White"/>
    <s v="Colorado"/>
    <x v="2"/>
    <s v="500-1000 HITs per week"/>
    <s v="3-6 months"/>
    <s v="$20-$50 per week"/>
    <s v="8-20 hours per week"/>
    <s v="fruitful|secondary_income|killtime"/>
    <x v="0"/>
    <x v="0"/>
    <x v="0"/>
    <x v="0"/>
    <x v="1"/>
    <b v="0"/>
    <s v="Yes, I started working on MTurk after the recession."/>
    <s v="I was not active before the recession."/>
    <m/>
    <m/>
  </r>
  <r>
    <s v="NYHZYE9RABEZ74ZTEY80KW5Z4Y4E9YRZY4004GSZ"/>
    <s v="Thu Feb 11 14:18:51 GMT 2010"/>
    <n v="108"/>
    <s v="Male"/>
    <n v="1988"/>
    <s v="Bachelors degree"/>
    <s v="$75,000 - $99,999"/>
    <s v="single"/>
    <s v="No"/>
    <n v="4"/>
    <s v="Asian"/>
    <m/>
    <x v="4"/>
    <s v="20-50 HITs per week"/>
    <s v="6-12 months"/>
    <s v="$5-$10 per week"/>
    <s v="1-2 hours per week"/>
    <s v="killtime|entertainment"/>
    <x v="1"/>
    <x v="1"/>
    <x v="0"/>
    <x v="0"/>
    <x v="0"/>
    <b v="0"/>
    <s v="No, I was active before the recession."/>
    <s v="I work more on MTurk after the recession."/>
    <m/>
    <m/>
  </r>
  <r>
    <s v="NYHZYE9RABEZ74ZTEY806XE4WQYXDZPW7XRNYXK0"/>
    <s v="Mon Feb 08 04:22:17 GMT 2010"/>
    <n v="109"/>
    <s v="Male"/>
    <n v="1989"/>
    <s v="Some college, no degree"/>
    <s v="$150,000 - $199,999"/>
    <s v="single"/>
    <s v="No"/>
    <s v="5+"/>
    <s v="White"/>
    <s v="Georgia"/>
    <x v="2"/>
    <s v="1-5 HITs per week"/>
    <s v="6-12 months"/>
    <s v="Less than $1 per week"/>
    <s v="Less than 1 hour per week"/>
    <s v="fruitful|secondary_income"/>
    <x v="0"/>
    <x v="0"/>
    <x v="1"/>
    <x v="0"/>
    <x v="1"/>
    <b v="0"/>
    <s v="No, I was active before the recession."/>
    <s v="I work the same amount of time on MTurk as before."/>
    <m/>
    <m/>
  </r>
  <r>
    <s v="NYHZYE9RABEZ74ZTEY80MHGMRY86DZ7ZYV1VKYEZ"/>
    <s v="Thu Jan 28 04:57:56 GMT 2010"/>
    <n v="110"/>
    <s v="Male"/>
    <n v="1985"/>
    <s v="Bachelors degree"/>
    <s v="$15,000 - $24,999"/>
    <s v="single"/>
    <s v="No"/>
    <n v="1"/>
    <s v="White"/>
    <s v="North Dakota"/>
    <x v="2"/>
    <s v="10-20 HITs per week"/>
    <s v="3-6 months"/>
    <s v="$1-$5 per week"/>
    <s v="1-2 hours per week"/>
    <s v="secondary_income|killtime|unemployed"/>
    <x v="1"/>
    <x v="0"/>
    <x v="0"/>
    <x v="0"/>
    <x v="1"/>
    <b v="1"/>
    <s v="Yes, I started working on MTurk after the recession."/>
    <s v="I was not active before the recession."/>
    <m/>
    <m/>
  </r>
  <r>
    <s v="NYHZYE9RABEZ74ZTEY806BDZSGZBFZ4Z79ZV3ZG0"/>
    <s v="Thu Jan 28 13:53:36 GMT 2010"/>
    <n v="110"/>
    <s v="Male"/>
    <n v="1988"/>
    <s v="Bachelors degree"/>
    <s v="$40,500 - $59,999"/>
    <s v="single"/>
    <s v="No"/>
    <s v="5+"/>
    <s v="Asian"/>
    <m/>
    <x v="4"/>
    <s v="1000-5000 HITs per week"/>
    <s v="3-6 months"/>
    <s v="$100-$200 per week"/>
    <s v="4-8 hours per week"/>
    <s v="fruitful"/>
    <x v="0"/>
    <x v="0"/>
    <x v="1"/>
    <x v="0"/>
    <x v="0"/>
    <b v="0"/>
    <s v="Yes, I started working on MTurk after the recession."/>
    <s v="I work more on MTurk after the recession."/>
    <m/>
    <m/>
  </r>
  <r>
    <s v="NYHZYE9RABEZ74ZTEY80KYDZZVSS7WYZHWG4903Z"/>
    <s v="Sat Feb 06 04:42:35 GMT 2010"/>
    <n v="110"/>
    <s v="Male"/>
    <n v="1987"/>
    <s v="Some college, no degree"/>
    <s v="$10,000 - $14,999"/>
    <s v="single"/>
    <s v="No"/>
    <n v="3"/>
    <s v="Asian"/>
    <m/>
    <x v="4"/>
    <s v="10-20 HITs per week"/>
    <s v="0-3 months"/>
    <s v="$1-$5 per week"/>
    <s v="4-8 hours per week"/>
    <s v="fruitful"/>
    <x v="0"/>
    <x v="0"/>
    <x v="1"/>
    <x v="0"/>
    <x v="0"/>
    <b v="0"/>
    <s v="I started working on MTurk after the recession but the recession has nothing to do with my decision"/>
    <s v="I work the same amount of time on MTurk as before."/>
    <m/>
    <m/>
  </r>
  <r>
    <s v="NYHZYE9RABEZ74ZTEY80ZJEZWRYPSZSYTWYB3RGZ"/>
    <s v="Sun Jan 31 15:29:35 GMT 2010"/>
    <n v="111"/>
    <s v="Female"/>
    <n v="1986"/>
    <s v="High School Graduate"/>
    <s v="$15,000 - $24,999"/>
    <s v="engaged"/>
    <s v="No"/>
    <n v="2"/>
    <s v="Other"/>
    <m/>
    <x v="0"/>
    <s v="1-5 HITs per week"/>
    <s v="0-3 months"/>
    <s v="$1-$5 per week"/>
    <s v="2-4 hours per week"/>
    <s v="fruitful"/>
    <x v="0"/>
    <x v="0"/>
    <x v="1"/>
    <x v="0"/>
    <x v="0"/>
    <b v="0"/>
    <s v="Yes, I started working on MTurk after the recession."/>
    <s v="I work more on MTurk after the recession."/>
    <m/>
    <m/>
  </r>
  <r>
    <s v="NYHZYE9RABEZ74ZTEY80ZXFZQHY8XW1YQ7YD3KQ0"/>
    <s v="Fri Feb 05 15:03:57 GMT 2010"/>
    <n v="111"/>
    <s v="Female"/>
    <n v="1956"/>
    <s v="Bachelors degree"/>
    <s v="$25,000 - $39,499"/>
    <s v="widowed"/>
    <s v="No"/>
    <n v="2"/>
    <s v="White"/>
    <s v="Wyoming"/>
    <x v="2"/>
    <s v="200-500 HITs per week"/>
    <s v="0-3 months"/>
    <s v="$10-$20 per week"/>
    <s v="4-8 hours per week"/>
    <s v="fruitful"/>
    <x v="0"/>
    <x v="0"/>
    <x v="1"/>
    <x v="0"/>
    <x v="0"/>
    <b v="0"/>
    <s v="Yes, I started working on MTurk after the recession."/>
    <s v="I was not active before the recession."/>
    <m/>
    <m/>
  </r>
  <r>
    <s v="NYHZYE9RABEZ74ZTEY803X2ZQNX6R98ZY3Y7CBQZ"/>
    <s v="Sun Jan 31 10:58:09 GMT 2010"/>
    <n v="112"/>
    <m/>
    <m/>
    <m/>
    <m/>
    <m/>
    <m/>
    <m/>
    <m/>
    <m/>
    <x v="10"/>
    <s v="20-50 HITs per week"/>
    <s v="3-6 months"/>
    <m/>
    <s v="20-40 hours per week"/>
    <s v="secondary_income"/>
    <x v="1"/>
    <x v="0"/>
    <x v="1"/>
    <x v="0"/>
    <x v="1"/>
    <b v="0"/>
    <s v="No, I was active before the recession."/>
    <s v="I work less on MTurk after the recession."/>
    <s v="none"/>
    <m/>
  </r>
  <r>
    <s v="NYHZYE9RABEZ74ZTEY801WKZXES5ZGJZSAS0QYJZ"/>
    <s v="Sun Jan 31 07:58:01 GMT 2010"/>
    <n v="113"/>
    <s v="Male"/>
    <n v="1983"/>
    <s v="Graduate degree, Masters"/>
    <s v="Less than $10,000"/>
    <s v="married"/>
    <s v="Yes, 1 child"/>
    <n v="3"/>
    <s v="Asian"/>
    <m/>
    <x v="4"/>
    <s v="20-50 HITs per week"/>
    <s v="0-3 months"/>
    <s v="$1-$5 per week"/>
    <s v="1-2 hours per week"/>
    <s v="fruitful"/>
    <x v="0"/>
    <x v="0"/>
    <x v="1"/>
    <x v="0"/>
    <x v="0"/>
    <b v="0"/>
    <s v="No, I was active before the recession."/>
    <s v="I work the same amount of time on MTurk as before."/>
    <m/>
    <m/>
  </r>
  <r>
    <s v="NYHZYE9RABEZ74ZTEY803YR0R8Z82Z66G2C88XWZ"/>
    <s v="Sun Jan 31 18:13:02 GMT 2010"/>
    <n v="113"/>
    <s v="Female"/>
    <n v="1986"/>
    <s v="Bachelors degree"/>
    <s v="$40,500 - $59,999"/>
    <s v="single"/>
    <s v="No"/>
    <n v="4"/>
    <s v="White"/>
    <s v="Ohio"/>
    <x v="2"/>
    <s v="200-500 HITs per week"/>
    <s v="6-12 months"/>
    <s v="$5-$10 per week"/>
    <s v="8-20 hours per week"/>
    <s v="unemployed"/>
    <x v="1"/>
    <x v="0"/>
    <x v="1"/>
    <x v="0"/>
    <x v="0"/>
    <b v="1"/>
    <s v="Yes, I started working on MTurk after the recession."/>
    <s v="I was not active before the recession."/>
    <s v="I quit my job in November, and I am on the job hunt again."/>
    <m/>
  </r>
  <r>
    <s v="NYHZYE9RABEZ74ZTEY805KHWZ6YYSX1M6DZMGX20"/>
    <s v="Mon Feb 01 23:18:18 GMT 2010"/>
    <n v="113"/>
    <s v="Female"/>
    <n v="1969"/>
    <s v="Bachelors degree"/>
    <s v="$100,000 - $149,999"/>
    <s v="cohabitating"/>
    <s v="Yes, 1 child"/>
    <n v="3"/>
    <s v="Black"/>
    <s v="California"/>
    <x v="2"/>
    <s v="1000-5000 HITs per week"/>
    <s v="6-12 months"/>
    <s v="$20-$50 per week"/>
    <s v="2-4 hours per week"/>
    <s v="unemployed"/>
    <x v="1"/>
    <x v="0"/>
    <x v="1"/>
    <x v="0"/>
    <x v="0"/>
    <b v="1"/>
    <s v="No, I was active before the recession."/>
    <s v="I work the same amount of time on MTurk as before."/>
    <m/>
    <m/>
  </r>
  <r>
    <s v="NYHZYE9RABEZ74ZTEY80EGXPKNYCZXGYRGYVKGA0"/>
    <s v="Mon Feb 08 04:34:42 GMT 2010"/>
    <n v="113"/>
    <s v="Male"/>
    <n v="1985"/>
    <s v="Bachelors degree"/>
    <s v="$60,000 - $74,999"/>
    <s v="married"/>
    <s v="No"/>
    <n v="2"/>
    <s v="White"/>
    <s v="South Carolina"/>
    <x v="2"/>
    <s v="200-500 HITs per week"/>
    <s v="0-3 months"/>
    <s v="$10-$20 per week"/>
    <s v="4-8 hours per week"/>
    <s v="fruitful|secondary_income|killtime"/>
    <x v="0"/>
    <x v="0"/>
    <x v="0"/>
    <x v="0"/>
    <x v="1"/>
    <b v="0"/>
    <s v="I started working on MTurk after the recession but the recession has nothing to do with my decision"/>
    <s v="I was not active before the recession."/>
    <s v="I can do it while watching TV, so it doesn't feel like a waste of time to watch."/>
    <m/>
  </r>
  <r>
    <s v="NYHZYE9RABEZ74ZTEY806ZMGK9Z01XCZZEYBTAC0"/>
    <s v="Wed Feb 10 03:17:46 GMT 2010"/>
    <n v="113"/>
    <s v="Male"/>
    <n v="1984"/>
    <s v="High School Graduate"/>
    <s v="$15,000 - $24,999"/>
    <s v="single"/>
    <s v="No"/>
    <n v="2"/>
    <s v="Asian"/>
    <s v="Hawaii"/>
    <x v="4"/>
    <s v="50-100 HITs per week"/>
    <s v="3-6 months"/>
    <s v="Less than $1 per week"/>
    <s v="1-2 hours per week"/>
    <s v="primary_income"/>
    <x v="1"/>
    <x v="0"/>
    <x v="1"/>
    <x v="1"/>
    <x v="0"/>
    <b v="0"/>
    <m/>
    <s v="I was not active before the recession."/>
    <s v="none"/>
    <m/>
  </r>
  <r>
    <s v="NYHZYE9RABEZ74ZTEY806W7ZK8Z9TYPZY9ZN1XM0"/>
    <s v="Wed Feb 03 08:06:25 GMT 2010"/>
    <n v="114"/>
    <s v="Male"/>
    <n v="1970"/>
    <s v="Bachelors degree"/>
    <s v="$75,000 - $99,999"/>
    <s v="married"/>
    <s v="Yes, 2 children"/>
    <n v="4"/>
    <s v="Asian"/>
    <s v="Indiana"/>
    <x v="4"/>
    <s v="100-200 HITs per week"/>
    <s v="3-6 months"/>
    <s v="$5-$10 per week"/>
    <s v="8-20 hours per week"/>
    <s v="fruitful|primary_income"/>
    <x v="0"/>
    <x v="0"/>
    <x v="1"/>
    <x v="1"/>
    <x v="0"/>
    <b v="0"/>
    <s v="No, I was active before the recession."/>
    <s v="I work more on MTurk after the recession."/>
    <m/>
    <s v="very useful site for all people"/>
  </r>
  <r>
    <s v="NYHZYE9RABEZ74ZTEY809K5ZJXS5X9GZTXZE9HS0"/>
    <s v="Mon Feb 08 19:22:11 GMT 2010"/>
    <n v="114"/>
    <s v="Male"/>
    <n v="1991"/>
    <s v="High School Graduate"/>
    <s v="$15,000 - $24,999"/>
    <s v="single"/>
    <s v="No"/>
    <s v="5+"/>
    <s v="White"/>
    <s v="Non-US"/>
    <x v="11"/>
    <s v="50-100 HITs per week"/>
    <s v="0-3 months"/>
    <s v="$20-$50 per week"/>
    <s v="2-4 hours per week"/>
    <s v="fruitful|secondary_income"/>
    <x v="0"/>
    <x v="0"/>
    <x v="1"/>
    <x v="0"/>
    <x v="1"/>
    <b v="0"/>
    <s v="I started working on MTurk after the recession but the recession has nothing to do with my decision"/>
    <s v="I was not active before the recession."/>
    <m/>
    <m/>
  </r>
  <r>
    <s v="NYHZYE9RABEZ74ZTEY80Z1HPJ8ZA5WWRR25CYY00"/>
    <s v="Thu Jan 28 01:54:38 GMT 2010"/>
    <n v="115"/>
    <s v="Female"/>
    <n v="1965"/>
    <s v="Some college, no degree"/>
    <s v="$10,000 - $14,999"/>
    <s v="married"/>
    <s v="No"/>
    <n v="2"/>
    <s v="White"/>
    <s v="California"/>
    <x v="2"/>
    <s v="500-1000 HITs per week"/>
    <s v="3-6 months"/>
    <s v="$20-$50 per week"/>
    <s v="20-40 hours per week"/>
    <s v="secondary_income"/>
    <x v="1"/>
    <x v="0"/>
    <x v="1"/>
    <x v="0"/>
    <x v="1"/>
    <b v="0"/>
    <s v="Yes, I started working on MTurk after the recession."/>
    <s v="I was not active before the recession."/>
    <m/>
    <m/>
  </r>
  <r>
    <s v="NYHZYE9RABEZ74ZTEY80KXXZ10YWTWGTVRYFMW1Z"/>
    <s v="Fri Jan 29 02:23:49 GMT 2010"/>
    <n v="115"/>
    <s v="Female"/>
    <n v="1969"/>
    <s v="Graduate degree, Masters"/>
    <s v="$75,000 - $99,999"/>
    <s v="married"/>
    <s v="Yes, 2 children"/>
    <n v="4"/>
    <s v="White"/>
    <s v="Massachusetts"/>
    <x v="2"/>
    <s v="50-100 HITs per week"/>
    <s v="0-3 months"/>
    <s v="$5-$10 per week"/>
    <s v="4-8 hours per week"/>
    <s v="fruitful|unemployed"/>
    <x v="0"/>
    <x v="0"/>
    <x v="1"/>
    <x v="0"/>
    <x v="0"/>
    <b v="1"/>
    <s v="Yes, I started working on MTurk after the recession."/>
    <s v="I was not active before the recession."/>
    <m/>
    <m/>
  </r>
  <r>
    <s v="NYHZYE9RABEZ74ZTEY80XSKZ6G4PRJ6ZQD91CK30"/>
    <s v="Tue Feb 09 17:28:15 GMT 2010"/>
    <n v="115"/>
    <s v="Female"/>
    <n v="1984"/>
    <s v="High School Graduate"/>
    <s v="$10,000 - $14,999"/>
    <s v="married"/>
    <s v="Yes, 1 child"/>
    <n v="4"/>
    <s v="White"/>
    <s v="Florida"/>
    <x v="2"/>
    <s v="10-20 HITs per week"/>
    <s v="1-2 years"/>
    <s v="$1-$5 per week"/>
    <s v="1-2 hours per week"/>
    <s v="fruitful|killtime|entertainment"/>
    <x v="0"/>
    <x v="1"/>
    <x v="0"/>
    <x v="0"/>
    <x v="0"/>
    <b v="0"/>
    <s v="No, I was active before the recession."/>
    <s v="I work the same amount of time on MTurk as before."/>
    <m/>
    <m/>
  </r>
  <r>
    <s v="NYHZYE9RABEZ74ZTEY80CWYCV54H6YFZPJZ84ZWZ"/>
    <s v="Tue Feb 02 22:16:32 GMT 2010"/>
    <n v="116"/>
    <s v="Male"/>
    <n v="1979"/>
    <s v="Bachelors degree"/>
    <s v="$75,000 - $99,999"/>
    <s v="married"/>
    <s v="Yes, 2 children"/>
    <n v="4"/>
    <s v="White"/>
    <s v="California"/>
    <x v="2"/>
    <s v="10-20 HITs per week"/>
    <s v="2-4 years"/>
    <s v="$1-$5 per week"/>
    <s v="2-4 hours per week"/>
    <s v="fruitful|killtime|entertainment"/>
    <x v="0"/>
    <x v="1"/>
    <x v="0"/>
    <x v="0"/>
    <x v="0"/>
    <b v="0"/>
    <s v="No, I was active before the recession."/>
    <s v="I work the same amount of time on MTurk as before."/>
    <m/>
    <s v="Fun survey!"/>
  </r>
  <r>
    <s v="NYHZYE9RABEZ74ZTEY80FA7MZ1YXQXCZ66DJ1KK0"/>
    <s v="Fri Feb 05 13:01:17 GMT 2010"/>
    <n v="116"/>
    <s v="Female"/>
    <n v="1983"/>
    <s v="Some college, no degree"/>
    <s v="Less than $10,000"/>
    <s v="married"/>
    <s v="Yes, 2 children"/>
    <n v="4"/>
    <s v="Asian"/>
    <m/>
    <x v="4"/>
    <s v="20-50 HITs per week"/>
    <s v="0-3 months"/>
    <s v="$1-$5 per week"/>
    <s v="2-4 hours per week"/>
    <s v="fruitful|primary_income|secondary_income|entertainment|unemployed"/>
    <x v="0"/>
    <x v="1"/>
    <x v="1"/>
    <x v="1"/>
    <x v="1"/>
    <b v="1"/>
    <s v="Yes, I started working on MTurk after the recession."/>
    <s v="I work more on MTurk after the recession."/>
    <m/>
    <m/>
  </r>
  <r>
    <s v="NYHZYE9RABEZ74ZTEY80M0GEGCZBFWCATS9TDV70"/>
    <s v="Wed Jan 27 23:50:59 GMT 2010"/>
    <n v="117"/>
    <s v="Male"/>
    <n v="1984"/>
    <s v="Graduate degree, Masters"/>
    <s v="$300,000 or more"/>
    <s v="single"/>
    <s v="No"/>
    <n v="1"/>
    <s v="White"/>
    <s v="Texas"/>
    <x v="2"/>
    <s v="1-5 HITs per week"/>
    <s v="0-3 months"/>
    <s v="$5-$10 per week"/>
    <s v="1-2 hours per week"/>
    <s v="fruitful|killtime|unemployed"/>
    <x v="0"/>
    <x v="0"/>
    <x v="0"/>
    <x v="0"/>
    <x v="0"/>
    <b v="1"/>
    <s v="I started working on MTurk after the recession but the recession has nothing to do with my decision"/>
    <s v="I was not active before the recession."/>
    <m/>
    <m/>
  </r>
  <r>
    <s v="NYHZYE9RABEZ74ZTEY803RHZQ9Y9Q85Y4YZCRH7Z"/>
    <s v="Sat Jan 30 04:43:29 GMT 2010"/>
    <n v="117"/>
    <s v="Female"/>
    <n v="1989"/>
    <s v="Some college, no degree"/>
    <s v="Less than $10,000"/>
    <s v="single"/>
    <s v="No"/>
    <n v="1"/>
    <s v="White"/>
    <s v="New Hampshire"/>
    <x v="2"/>
    <s v="50-100 HITs per week"/>
    <s v="0-3 months"/>
    <s v="$10-$20 per week"/>
    <s v="2-4 hours per week"/>
    <s v="fruitful|secondary_income"/>
    <x v="0"/>
    <x v="0"/>
    <x v="1"/>
    <x v="0"/>
    <x v="1"/>
    <b v="0"/>
    <s v="I started working on MTurk after the recession but the recession has nothing to do with my decision"/>
    <s v="I work the same amount of time on MTurk as before."/>
    <s v="College student taking way too many majors/minors for a real job, so this helps me make the money to have a little spending cash to buy fiction books and cute jewelry."/>
    <m/>
  </r>
  <r>
    <s v="NYHZYE9RABEZ74ZTEY80NX8Z2JYZ2SAZ3VCY9YMZ"/>
    <s v="Tue Feb 09 18:00:42 GMT 2010"/>
    <n v="117"/>
    <s v="Female"/>
    <n v="1984"/>
    <s v="Bachelors degree"/>
    <s v="$60,000 - $74,999"/>
    <s v="single"/>
    <s v="No"/>
    <n v="2"/>
    <s v="White"/>
    <s v="New York"/>
    <x v="2"/>
    <s v="50-100 HITs per week"/>
    <s v="0-3 months"/>
    <s v="$10-$20 per week"/>
    <s v="4-8 hours per week"/>
    <s v="secondary_income"/>
    <x v="1"/>
    <x v="0"/>
    <x v="1"/>
    <x v="0"/>
    <x v="1"/>
    <b v="0"/>
    <s v="Yes, I started working on MTurk after the recession."/>
    <s v="I work more on MTurk after the recession."/>
    <s v="I need a little bit more spending case"/>
    <m/>
  </r>
  <r>
    <s v="NYHZYE9RABEZ74ZTEY80GX7CHEZ8JYSZT7ZMMB1Z"/>
    <s v="Thu Jan 28 00:24:27 GMT 2010"/>
    <n v="118"/>
    <s v="Male"/>
    <n v="1986"/>
    <s v="Some college, no degree"/>
    <s v="Less than $10,000"/>
    <s v="single"/>
    <s v="No"/>
    <n v="2"/>
    <s v="White"/>
    <s v="Florida"/>
    <x v="2"/>
    <s v="100-200 HITs per week"/>
    <s v="0-3 months"/>
    <s v="$20-$50 per week"/>
    <s v="8-20 hours per week"/>
    <s v="primary_income"/>
    <x v="1"/>
    <x v="0"/>
    <x v="1"/>
    <x v="1"/>
    <x v="0"/>
    <b v="0"/>
    <s v="I started working on MTurk after the recession but the recession has nothing to do with my decision"/>
    <s v="I was not active before the recession."/>
    <m/>
    <m/>
  </r>
  <r>
    <s v="NYHZYE9RABEZ74ZTEY80DZA4W8Z1WWXZZ0NZYWN0"/>
    <s v="Tue Feb 09 01:08:43 GMT 2010"/>
    <n v="118"/>
    <s v="Male"/>
    <n v="1990"/>
    <s v="Bachelors degree"/>
    <s v="Less than $10,000"/>
    <s v="single"/>
    <s v="No"/>
    <n v="3"/>
    <s v="Asian"/>
    <m/>
    <x v="4"/>
    <s v="5-10 HITs per week"/>
    <s v="0-3 months"/>
    <s v="Less than $1 per week"/>
    <s v="4-8 hours per week"/>
    <s v="fruitful"/>
    <x v="0"/>
    <x v="0"/>
    <x v="1"/>
    <x v="0"/>
    <x v="0"/>
    <b v="0"/>
    <s v="I started working on MTurk after the recession but the recession has nothing to do with my decision"/>
    <s v="I was not active before the recession."/>
    <m/>
    <m/>
  </r>
  <r>
    <s v="NYHZYE9RABEZ74ZTEY8099NZZJCVMZJZZZX0T060"/>
    <s v="Mon Feb 08 15:07:56 GMT 2010"/>
    <n v="119"/>
    <s v="Male"/>
    <n v="1970"/>
    <s v="Graduate degree, Masters"/>
    <s v="$150,000 - $199,999"/>
    <s v="married"/>
    <s v="Yes, 2 children"/>
    <n v="4"/>
    <s v="White"/>
    <s v="West Virginia"/>
    <x v="2"/>
    <s v="50-100 HITs per week"/>
    <s v="1-2 years"/>
    <s v="$20-$50 per week"/>
    <s v="4-8 hours per week"/>
    <s v="fruitful"/>
    <x v="0"/>
    <x v="0"/>
    <x v="1"/>
    <x v="0"/>
    <x v="0"/>
    <b v="0"/>
    <s v="No, I was active before the recession."/>
    <s v="I work the same amount of time on MTurk as before."/>
    <m/>
    <m/>
  </r>
  <r>
    <s v="NYHZYE9RABEZ74ZTEY807TW2JN1DKW8ZZE4E4WE0"/>
    <s v="Wed Feb 10 05:33:32 GMT 2010"/>
    <n v="119"/>
    <s v="Male"/>
    <n v="1974"/>
    <s v="Graduate degree, Doctorate"/>
    <s v="$25,000 - $39,499"/>
    <s v="separated"/>
    <s v="Yes, 4 or more children"/>
    <s v="5+"/>
    <s v="White"/>
    <s v="Alaska"/>
    <x v="2"/>
    <s v="10-20 HITs per week"/>
    <s v="3-6 months"/>
    <s v="Less than $1 per week"/>
    <s v="1-2 hours per week"/>
    <s v="fruitful|secondary_income|entertainment|unemployed"/>
    <x v="0"/>
    <x v="1"/>
    <x v="1"/>
    <x v="0"/>
    <x v="1"/>
    <b v="1"/>
    <s v="I started working on MTurk after the recession but the recession has nothing to do with my decision"/>
    <s v="I work more on MTurk after the recession."/>
    <m/>
    <m/>
  </r>
  <r>
    <s v="NYHZYE9RABEZ74ZTEY80ABJWP3YAASEZ4S8FCW10"/>
    <s v="Wed Feb 10 21:16:47 GMT 2010"/>
    <n v="119"/>
    <s v="Female"/>
    <n v="1987"/>
    <s v="Bachelors degree"/>
    <s v="Less than $10,000"/>
    <s v="single"/>
    <s v="No"/>
    <n v="1"/>
    <s v="White"/>
    <s v="North Dakota"/>
    <x v="2"/>
    <s v="20-50 HITs per week"/>
    <s v="3-6 months"/>
    <s v="$1-$5 per week"/>
    <s v="1-2 hours per week"/>
    <s v="fruitful|primary_income|secondary_income|unemployed"/>
    <x v="0"/>
    <x v="0"/>
    <x v="1"/>
    <x v="1"/>
    <x v="1"/>
    <b v="1"/>
    <s v="I started working on MTurk after the recession but the recession has nothing to do with my decision"/>
    <s v="I work the same amount of time on MTurk as before."/>
    <m/>
    <m/>
  </r>
  <r>
    <s v="NYHZYE9RABEZ74ZTEY80R3XZ3FYRGGWCXDZC8Z8Z"/>
    <s v="Thu Feb 11 18:43:49 GMT 2010"/>
    <n v="119"/>
    <s v="Female"/>
    <n v="1987"/>
    <s v="High School Graduate"/>
    <s v="$25,000 - $39,499"/>
    <s v="single"/>
    <s v="No"/>
    <n v="3"/>
    <s v="White"/>
    <s v="Ohio"/>
    <x v="2"/>
    <s v="50-100 HITs per week"/>
    <s v="0-3 months"/>
    <s v="$1-$5 per week"/>
    <s v="1-2 hours per week"/>
    <s v="fruitful|secondary_income"/>
    <x v="0"/>
    <x v="0"/>
    <x v="1"/>
    <x v="0"/>
    <x v="1"/>
    <b v="0"/>
    <s v="I started working on MTurk after the recession but the recession has nothing to do with my decision"/>
    <s v="I work more on MTurk after the recession."/>
    <m/>
    <m/>
  </r>
  <r>
    <s v="NYHZYE9RABEZ74ZTEY809KT4Z4GB3XXRYMYY3Z60"/>
    <s v="Fri Jan 29 20:49:04 GMT 2010"/>
    <n v="120"/>
    <s v="Female"/>
    <n v="1985"/>
    <s v="Bachelors degree"/>
    <s v="$15,000 - $24,999"/>
    <s v="single"/>
    <s v="No"/>
    <n v="3"/>
    <s v="White"/>
    <s v="New York"/>
    <x v="2"/>
    <s v="100-200 HITs per week"/>
    <s v="0-3 months"/>
    <s v="$5-$10 per week"/>
    <s v="4-8 hours per week"/>
    <s v="primary_income|unemployed"/>
    <x v="1"/>
    <x v="0"/>
    <x v="1"/>
    <x v="1"/>
    <x v="0"/>
    <b v="1"/>
    <s v="Yes, I started working on MTurk after the recession."/>
    <s v="I was not active before the recession."/>
    <m/>
    <m/>
  </r>
  <r>
    <s v="NYHZYE9RABEZ74ZTEY80FW2ZWS0RDKTZ3ANKNW4Z"/>
    <s v="Sun Jan 31 08:42:07 GMT 2010"/>
    <n v="120"/>
    <s v="Female"/>
    <n v="1985"/>
    <s v="Some college, no degree"/>
    <s v="$10,000 - $14,999"/>
    <s v="single"/>
    <s v="No"/>
    <n v="1"/>
    <s v="White"/>
    <s v="California"/>
    <x v="2"/>
    <s v="50-100 HITs per week"/>
    <s v="1-2 years"/>
    <s v="$10-$20 per week"/>
    <s v="4-8 hours per week"/>
    <s v="entertainment|unemployed"/>
    <x v="1"/>
    <x v="1"/>
    <x v="1"/>
    <x v="0"/>
    <x v="0"/>
    <b v="1"/>
    <s v="No, I was active before the recession."/>
    <s v="I work the same amount of time on MTurk as before."/>
    <m/>
    <m/>
  </r>
  <r>
    <s v="NYHZYE9RABEZ74ZTEY80MYQZ47YCHX8ZVMYC4310"/>
    <s v="Wed Feb 03 16:45:07 GMT 2010"/>
    <n v="120"/>
    <s v="Male"/>
    <n v="1983"/>
    <s v="Graduate degree, Masters"/>
    <s v="$25,000 - $39,499"/>
    <s v="single"/>
    <s v="No"/>
    <n v="4"/>
    <s v="White"/>
    <s v="Massachusetts"/>
    <x v="2"/>
    <s v="10-20 HITs per week"/>
    <s v="0-3 months"/>
    <s v="$1-$5 per week"/>
    <s v="1-2 hours per week"/>
    <s v="fruitful|killtime"/>
    <x v="0"/>
    <x v="0"/>
    <x v="0"/>
    <x v="0"/>
    <x v="0"/>
    <b v="0"/>
    <s v="I started working on MTurk after the recession but the recession has nothing to do with my decision"/>
    <s v="I was not active before the recession."/>
    <m/>
    <m/>
  </r>
  <r>
    <s v="NYHZYE9RABEZ74ZTEY80BAR4YCY4HZTZQSDZ22XZ"/>
    <s v="Fri Feb 05 23:12:20 GMT 2010"/>
    <n v="120"/>
    <s v="Female"/>
    <n v="1990"/>
    <s v="Some college, no degree"/>
    <s v="$60,000 - $74,999"/>
    <s v="single"/>
    <s v="No"/>
    <n v="2"/>
    <s v="White"/>
    <s v="Florida"/>
    <x v="2"/>
    <s v="20-50 HITs per week"/>
    <s v="0-3 months"/>
    <s v="Less than $1 per week"/>
    <s v="1-2 hours per week"/>
    <s v="fruitful"/>
    <x v="0"/>
    <x v="0"/>
    <x v="1"/>
    <x v="0"/>
    <x v="0"/>
    <b v="0"/>
    <s v="Yes, I started working on MTurk after the recession."/>
    <s v="I was not active before the recession."/>
    <s v="It's interesting!!! :)"/>
    <m/>
  </r>
  <r>
    <s v="NYHZYE9RABEZ74ZTEY80RZPZXGY4YHP43B46VXG0"/>
    <s v="Mon Feb 08 15:33:56 GMT 2010"/>
    <n v="120"/>
    <s v="Male"/>
    <n v="1989"/>
    <s v="High School Graduate"/>
    <s v="Less than $10,000"/>
    <s v="single"/>
    <s v="No"/>
    <n v="2"/>
    <s v="Asian"/>
    <s v="Oregon"/>
    <x v="4"/>
    <s v="20-50 HITs per week"/>
    <s v="6-12 months"/>
    <s v="$50-$100 per week"/>
    <s v="4-8 hours per week"/>
    <s v="secondary_income"/>
    <x v="1"/>
    <x v="0"/>
    <x v="1"/>
    <x v="0"/>
    <x v="1"/>
    <b v="0"/>
    <s v="Yes, I started working on MTurk after the recession."/>
    <s v="I work more on MTurk after the recession."/>
    <m/>
    <m/>
  </r>
  <r>
    <s v="NYHZYE9RABEZ74ZTEY80JYKZ3N8J8KT0VYSWKRJZ"/>
    <s v="Fri Feb 12 13:57:34 GMT 2010"/>
    <n v="120"/>
    <s v="Male"/>
    <n v="1975"/>
    <s v="Some college, no degree"/>
    <s v="Less than $10,000"/>
    <s v="married"/>
    <s v="Yes, 1 child"/>
    <n v="3"/>
    <s v="White"/>
    <s v="Non-US"/>
    <x v="12"/>
    <s v="100-200 HITs per week"/>
    <s v="0-3 months"/>
    <s v="$1-$5 per week"/>
    <s v="8-20 hours per week"/>
    <s v="fruitful|secondary_income|killtime|entertainment"/>
    <x v="0"/>
    <x v="1"/>
    <x v="0"/>
    <x v="0"/>
    <x v="1"/>
    <b v="0"/>
    <s v="I started working on MTurk after the recession but the recession has nothing to do with my decision"/>
    <s v="I was not active before the recession."/>
    <m/>
    <m/>
  </r>
  <r>
    <s v="NYHZYE9RABEZ74ZTEY806R6ZQAZP6Y2Z18ZGW00Z"/>
    <s v="Thu Jan 28 03:01:24 GMT 2010"/>
    <n v="121"/>
    <s v="Female"/>
    <n v="1982"/>
    <s v="Bachelors degree"/>
    <s v="$25,000 - $39,499"/>
    <s v="married"/>
    <s v="Yes, 2 children"/>
    <n v="4"/>
    <s v="White"/>
    <s v="Ohio"/>
    <x v="2"/>
    <s v="50-100 HITs per week"/>
    <s v="1-2 years"/>
    <s v="$5-$10 per week"/>
    <s v="2-4 hours per week"/>
    <s v="fruitful"/>
    <x v="0"/>
    <x v="0"/>
    <x v="1"/>
    <x v="0"/>
    <x v="0"/>
    <b v="0"/>
    <s v="No, I was active before the recession."/>
    <s v="I work the same amount of time on MTurk as before."/>
    <s v="I take surveys, but I like this because you can take them whenever you feel like, instead of having them sent to you."/>
    <m/>
  </r>
  <r>
    <s v="NYHZYE9RABEZ74ZTEY804ZP0ZXHN423Z3ZDDBWBZ"/>
    <s v="Fri Jan 29 13:40:26 GMT 2010"/>
    <n v="121"/>
    <s v="Female"/>
    <n v="1988"/>
    <s v="Associates degree"/>
    <s v="$25,000 - $39,499"/>
    <s v="single"/>
    <s v="No"/>
    <n v="2"/>
    <s v="Black"/>
    <s v="Georgia"/>
    <x v="2"/>
    <s v="20-50 HITs per week"/>
    <s v="3-6 months"/>
    <s v="$5-$10 per week"/>
    <s v="2-4 hours per week"/>
    <s v="secondary_income|unemployed"/>
    <x v="1"/>
    <x v="0"/>
    <x v="1"/>
    <x v="0"/>
    <x v="1"/>
    <b v="1"/>
    <s v="Yes, I started working on MTurk after the recession."/>
    <s v="I work more on MTurk after the recession."/>
    <s v="I find that it's a good way to spend my time on the computer and make some cash at the same time"/>
    <m/>
  </r>
  <r>
    <s v="NYHZYE9RABEZ74ZTEY80B0VZMHYXKJZZJYZ2MJY0"/>
    <s v="Sat Jan 30 16:19:58 GMT 2010"/>
    <n v="121"/>
    <s v="Female"/>
    <n v="1983"/>
    <s v="High School Graduate"/>
    <s v="$25,000 - $39,499"/>
    <s v="married"/>
    <s v="Yes, 3 children"/>
    <s v="5+"/>
    <s v="White"/>
    <s v="Missouri"/>
    <x v="2"/>
    <s v="100-200 HITs per week"/>
    <s v="0-3 months"/>
    <s v="$1-$5 per week"/>
    <s v="8-20 hours per week"/>
    <s v="primary_income|unemployed"/>
    <x v="1"/>
    <x v="0"/>
    <x v="1"/>
    <x v="1"/>
    <x v="0"/>
    <b v="1"/>
    <s v="Yes, I started working on MTurk after the recession."/>
    <s v="I work more on MTurk after the recession."/>
    <m/>
    <m/>
  </r>
  <r>
    <s v="NYHZYE9RABEZ74ZTEY80KVEZW3MGMXTTMFW10X10"/>
    <s v="Tue Feb 09 21:06:25 GMT 2010"/>
    <n v="121"/>
    <s v="Female"/>
    <n v="1988"/>
    <s v="Some college, no degree"/>
    <s v="$75,000 - $99,999"/>
    <s v="married"/>
    <s v="No"/>
    <s v="5+"/>
    <s v="White"/>
    <s v="Texas"/>
    <x v="2"/>
    <s v="1000-5000 HITs per week"/>
    <s v="0-3 months"/>
    <s v="$20-$50 per week"/>
    <s v="20-40 hours per week"/>
    <s v="fruitful|secondary_income|killtime|entertainment|unemployed"/>
    <x v="0"/>
    <x v="1"/>
    <x v="0"/>
    <x v="0"/>
    <x v="1"/>
    <b v="1"/>
    <s v="Yes, I started working on MTurk after the recession."/>
    <s v="I was not active before the recession."/>
    <m/>
    <m/>
  </r>
  <r>
    <s v="NYHZYE9RABEZ74ZTEY809VDZZV1PYHR8Y74N6W00"/>
    <s v="Thu Feb 11 19:30:54 GMT 2010"/>
    <n v="121"/>
    <s v="Male"/>
    <n v="1992"/>
    <s v="High School Graduate"/>
    <s v="$60,000 - $74,999"/>
    <s v="single"/>
    <s v="No"/>
    <n v="2"/>
    <s v="White"/>
    <s v="Iowa"/>
    <x v="2"/>
    <s v="500-1000 HITs per week"/>
    <s v="6-12 months"/>
    <s v="$20-$50 per week"/>
    <s v="20-40 hours per week"/>
    <s v="primary_income|unemployed"/>
    <x v="1"/>
    <x v="0"/>
    <x v="1"/>
    <x v="1"/>
    <x v="0"/>
    <b v="1"/>
    <s v="Yes, I started working on MTurk after the recession."/>
    <s v="I work more on MTurk after the recession."/>
    <m/>
    <m/>
  </r>
  <r>
    <s v="NYHZYE9RABEZ74ZTEY807YRZXAH0KXGZ67YVW04Z"/>
    <s v="Fri Jan 29 19:10:38 GMT 2010"/>
    <n v="122"/>
    <s v="Male"/>
    <n v="1986"/>
    <s v="Associates degree"/>
    <s v="$40,500 - $59,999"/>
    <s v="engaged"/>
    <s v="No"/>
    <n v="4"/>
    <s v="White"/>
    <s v="Non-US"/>
    <x v="13"/>
    <s v="100-200 HITs per week"/>
    <s v="2-4 years"/>
    <s v="$5-$10 per week"/>
    <s v="4-8 hours per week"/>
    <s v="fruitful"/>
    <x v="0"/>
    <x v="0"/>
    <x v="1"/>
    <x v="0"/>
    <x v="0"/>
    <b v="0"/>
    <s v="No, I was active before the recession."/>
    <s v="I work the same amount of time on MTurk as before."/>
    <m/>
    <m/>
  </r>
  <r>
    <s v="NYHZYE9RABEZ74ZTEY80AXXCYTYVFYAZZ6XFB0XZ"/>
    <s v="Thu Feb 04 01:06:18 GMT 2010"/>
    <n v="122"/>
    <s v="Female"/>
    <n v="1981"/>
    <s v="Graduate degree, Masters"/>
    <s v="$15,000 - $24,999"/>
    <s v="single"/>
    <s v="No"/>
    <n v="1"/>
    <s v="White"/>
    <s v="Illinois"/>
    <x v="2"/>
    <s v="10-20 HITs per week"/>
    <s v="3-6 months"/>
    <s v="$1-$5 per week"/>
    <s v="Less than 1 hour per week"/>
    <s v="fruitful|secondary_income|killtime|unemployed"/>
    <x v="0"/>
    <x v="0"/>
    <x v="0"/>
    <x v="0"/>
    <x v="1"/>
    <b v="1"/>
    <s v="Yes, I started working on MTurk after the recession."/>
    <s v="I was not active before the recession."/>
    <m/>
    <m/>
  </r>
  <r>
    <s v="NYHZYE9RABEZ74ZTEY80VW1YPDZTEY6Z3YZ1CYK0"/>
    <s v="Mon Feb 08 04:33:59 GMT 2010"/>
    <n v="122"/>
    <s v="Female"/>
    <n v="1985"/>
    <s v="Some college, no degree"/>
    <s v="Less than $10,000"/>
    <s v="single"/>
    <s v="No"/>
    <n v="2"/>
    <s v="White"/>
    <s v="Colorado"/>
    <x v="2"/>
    <s v="5-10 HITs per week"/>
    <s v="0-3 months"/>
    <s v="$1-$5 per week"/>
    <s v="1-2 hours per week"/>
    <s v="fruitful|secondary_income|killtime|entertainment|unemployed"/>
    <x v="0"/>
    <x v="1"/>
    <x v="0"/>
    <x v="0"/>
    <x v="1"/>
    <b v="1"/>
    <s v="I started working on MTurk after the recession but the recession has nothing to do with my decision"/>
    <s v="I was not active before the recession."/>
    <m/>
    <m/>
  </r>
  <r>
    <s v="NYHZYE9RABEZ74ZTEY809VYZW1MVVXGZW18R69HZ"/>
    <s v="Wed Feb 10 05:03:30 GMT 2010"/>
    <n v="122"/>
    <s v="Female"/>
    <n v="1972"/>
    <s v="High School Graduate"/>
    <s v="$15,000 - $24,999"/>
    <s v="single"/>
    <s v="Yes, 4 or more children"/>
    <s v="5+"/>
    <s v="White"/>
    <s v="Indiana"/>
    <x v="2"/>
    <s v="20-50 HITs per week"/>
    <s v="1-2 years"/>
    <s v="Less than $1 per week"/>
    <s v="Less than 1 hour per week"/>
    <s v="fruitful"/>
    <x v="0"/>
    <x v="0"/>
    <x v="1"/>
    <x v="0"/>
    <x v="0"/>
    <b v="0"/>
    <s v="No, I was active before the recession."/>
    <s v="I work more on MTurk after the recession."/>
    <m/>
    <m/>
  </r>
  <r>
    <s v="NYHZYE9RABEZ74ZTEY80GXDZHVYX7T4Z5PZ3MX60"/>
    <s v="Thu Jan 28 00:58:58 GMT 2010"/>
    <n v="123"/>
    <s v="Male"/>
    <n v="1979"/>
    <s v="Bachelors degree"/>
    <s v="$60,000 - $74,999"/>
    <s v="married"/>
    <s v="No"/>
    <n v="2"/>
    <s v="Other"/>
    <s v="Florida"/>
    <x v="2"/>
    <s v="100-200 HITs per week"/>
    <s v="1-2 years"/>
    <s v="$1-$5 per week"/>
    <s v="2-4 hours per week"/>
    <s v="fruitful|secondary_income|entertainment"/>
    <x v="0"/>
    <x v="1"/>
    <x v="1"/>
    <x v="0"/>
    <x v="1"/>
    <b v="0"/>
    <s v="No, I was active before the recession."/>
    <s v="I work more on MTurk after the recession."/>
    <m/>
    <m/>
  </r>
  <r>
    <s v="NYHZYE9RABEZ74ZTEY80XWWWN9Z7492P4SRBDWK0"/>
    <s v="Thu Jan 28 13:04:08 GMT 2010"/>
    <n v="123"/>
    <s v="Male"/>
    <n v="1980"/>
    <s v="High School Graduate"/>
    <s v="Less than $10,000"/>
    <s v="single"/>
    <s v="No"/>
    <n v="4"/>
    <s v="Asian"/>
    <s v="Non-US"/>
    <x v="4"/>
    <s v="200-500 HITs per week"/>
    <s v="0-3 months"/>
    <s v="$5-$10 per week"/>
    <s v="8-20 hours per week"/>
    <s v="unemployed"/>
    <x v="1"/>
    <x v="0"/>
    <x v="1"/>
    <x v="0"/>
    <x v="0"/>
    <b v="1"/>
    <s v="Yes, I started working on MTurk after the recession."/>
    <s v="I work more on MTurk after the recession."/>
    <m/>
    <m/>
  </r>
  <r>
    <s v="NYHZYE9RABEZ74ZTEY80VH2ZNDM8BZMZSQ07Y2M0"/>
    <s v="Thu Jan 28 17:08:35 GMT 2010"/>
    <n v="123"/>
    <s v="Female"/>
    <n v="1982"/>
    <s v="High School Graduate"/>
    <s v="$40,500 - $59,999"/>
    <s v="married"/>
    <s v="Yes, 1 child"/>
    <n v="3"/>
    <s v="White"/>
    <s v="Rhode Island"/>
    <x v="2"/>
    <s v="200-500 HITs per week"/>
    <s v="2-4 years"/>
    <s v="$10-$20 per week"/>
    <s v="4-8 hours per week"/>
    <s v="secondary_income|entertainment|unemployed"/>
    <x v="1"/>
    <x v="1"/>
    <x v="1"/>
    <x v="0"/>
    <x v="1"/>
    <b v="1"/>
    <s v="I started working on MTurk after the recession but the recession has nothing to do with my decision"/>
    <s v="I work the same amount of time on MTurk as before."/>
    <m/>
    <m/>
  </r>
  <r>
    <s v="NYHZYE9RABEZ74ZTEY8063CZVFWKNWK21XHMBZ5Z"/>
    <s v="Tue Feb 02 06:58:22 GMT 2010"/>
    <n v="123"/>
    <s v="Female"/>
    <n v="1977"/>
    <s v="Bachelors degree"/>
    <s v="$60,000 - $74,999"/>
    <s v="single"/>
    <s v="No"/>
    <n v="1"/>
    <s v="White"/>
    <s v="New York"/>
    <x v="2"/>
    <s v="100-200 HITs per week"/>
    <s v="6-12 months"/>
    <s v="$20-$50 per week"/>
    <s v="4-8 hours per week"/>
    <s v="fruitful|secondary_income|killtime|entertainment"/>
    <x v="0"/>
    <x v="1"/>
    <x v="0"/>
    <x v="0"/>
    <x v="1"/>
    <b v="0"/>
    <s v="Yes, I started working on MTurk after the recession."/>
    <s v="I work more on MTurk after the recession."/>
    <m/>
    <m/>
  </r>
  <r>
    <s v="NYHZYE9RABEZ74ZTEY802R9Z06ZVEBFEHMYYQ1D0"/>
    <s v="Fri Feb 05 18:08:32 GMT 2010"/>
    <n v="123"/>
    <s v="Female"/>
    <n v="1979"/>
    <s v="Graduate degree, Doctorate"/>
    <s v="$25,000 - $39,499"/>
    <s v="married"/>
    <s v="No"/>
    <n v="2"/>
    <s v="White"/>
    <s v="Connecticut"/>
    <x v="2"/>
    <s v="20-50 HITs per week"/>
    <s v="3-6 months"/>
    <s v="$10-$20 per week"/>
    <s v="4-8 hours per week"/>
    <s v="fruitful"/>
    <x v="0"/>
    <x v="0"/>
    <x v="1"/>
    <x v="0"/>
    <x v="0"/>
    <b v="0"/>
    <s v="Yes, I started working on MTurk after the recession."/>
    <s v="I was not active before the recession."/>
    <m/>
    <s v="None."/>
  </r>
  <r>
    <s v="NYHZYE9RABEZ74ZTEY80TYVZXNSS8XF8V9YKXSXZ"/>
    <s v="Mon Feb 08 16:26:17 GMT 2010"/>
    <n v="123"/>
    <s v="Male"/>
    <n v="1985"/>
    <s v="Bachelors degree"/>
    <s v="$25,000 - $39,499"/>
    <s v="single"/>
    <s v="No"/>
    <s v="5+"/>
    <s v="Asian"/>
    <s v="Indiana"/>
    <x v="4"/>
    <s v="50-100 HITs per week"/>
    <s v="1-2 years"/>
    <s v="$50-$100 per week"/>
    <s v="20-40 hours per week"/>
    <s v="secondary_income"/>
    <x v="1"/>
    <x v="0"/>
    <x v="1"/>
    <x v="0"/>
    <x v="1"/>
    <b v="0"/>
    <s v="Yes, I started working on MTurk after the recession."/>
    <s v="I work less on MTurk after the recession."/>
    <m/>
    <m/>
  </r>
  <r>
    <s v="NYHZYE9RABEZ74ZTEY80YXXRV9GXHH8CK01FX8RZ"/>
    <s v="Thu Feb 11 14:45:15 GMT 2010"/>
    <n v="123"/>
    <s v="Female"/>
    <n v="1974"/>
    <s v="Bachelors degree"/>
    <s v="$75,000 - $99,999"/>
    <s v="married"/>
    <s v="Yes, 2 children"/>
    <n v="4"/>
    <s v="White"/>
    <s v="Illinois"/>
    <x v="2"/>
    <s v="50-100 HITs per week"/>
    <s v="6-12 months"/>
    <s v="$5-$10 per week"/>
    <s v="2-4 hours per week"/>
    <s v="fruitful|secondary_income|unemployed"/>
    <x v="0"/>
    <x v="0"/>
    <x v="1"/>
    <x v="0"/>
    <x v="1"/>
    <b v="1"/>
    <s v="I started working on MTurk after the recession but the recession has nothing to do with my decision"/>
    <s v="I work more on MTurk after the recession."/>
    <m/>
    <m/>
  </r>
  <r>
    <s v="NYHZYE9RABEZ74ZTEY80JW1M3T40TYZZXYY08ZG0"/>
    <s v="Thu Jan 28 00:38:50 GMT 2010"/>
    <n v="124"/>
    <s v="Female"/>
    <n v="1978"/>
    <s v="High School Graduate"/>
    <s v="$40,500 - $59,999"/>
    <s v="single"/>
    <s v="No"/>
    <n v="4"/>
    <s v="White"/>
    <s v="West Virginia"/>
    <x v="2"/>
    <s v="200-500 HITs per week"/>
    <s v="6-12 months"/>
    <s v="$20-$50 per week"/>
    <s v="20-40 hours per week"/>
    <s v="fruitful|primary_income|unemployed"/>
    <x v="0"/>
    <x v="0"/>
    <x v="1"/>
    <x v="1"/>
    <x v="0"/>
    <b v="1"/>
    <s v="I started working on MTurk after the recession but the recession has nothing to do with my decision"/>
    <s v="I work more on MTurk after the recession."/>
    <m/>
    <m/>
  </r>
  <r>
    <s v="NYHZYE9RABEZ74ZTEY80EAEZW9ZXT3WZSEYWNJ4Z"/>
    <s v="Sun Jan 31 05:54:16 GMT 2010"/>
    <n v="124"/>
    <s v="Female"/>
    <n v="1990"/>
    <s v="Some college, no degree"/>
    <s v="$200,000 - $249,999"/>
    <s v="single"/>
    <s v="No"/>
    <s v="5+"/>
    <s v="Asian"/>
    <s v="New York"/>
    <x v="2"/>
    <s v="50-100 HITs per week"/>
    <s v="0-3 months"/>
    <s v="$5-$10 per week"/>
    <s v="2-4 hours per week"/>
    <s v="fruitful|killtime|entertainment"/>
    <x v="0"/>
    <x v="1"/>
    <x v="0"/>
    <x v="0"/>
    <x v="0"/>
    <b v="0"/>
    <s v="I started working on MTurk after the recession but the recession has nothing to do with my decision"/>
    <s v="I was not active before the recession."/>
    <m/>
    <m/>
  </r>
  <r>
    <s v="NYHZYE9RABEZ74ZTEY806W7Y5RZSWBS0X6DX9W40"/>
    <s v="Wed Feb 03 09:42:02 GMT 2010"/>
    <n v="124"/>
    <s v="Female"/>
    <n v="1988"/>
    <s v="Some college, no degree"/>
    <s v="$10,000 - $14,999"/>
    <s v="cohabitating"/>
    <s v="No"/>
    <n v="2"/>
    <s v="White"/>
    <s v="Non-US"/>
    <x v="14"/>
    <s v="50-100 HITs per week"/>
    <s v="1-2 years"/>
    <s v="$5-$10 per week"/>
    <s v="4-8 hours per week"/>
    <s v="fruitful|secondary_income|killtime"/>
    <x v="0"/>
    <x v="0"/>
    <x v="0"/>
    <x v="0"/>
    <x v="1"/>
    <b v="0"/>
    <s v="No, I was active before the recession."/>
    <s v="I work the same amount of time on MTurk as before."/>
    <m/>
    <m/>
  </r>
  <r>
    <s v="NYHZYE9RABEZ74ZTEY80GY4ZXYY4BZTMSJWQWXG0"/>
    <s v="Thu Feb 11 00:52:39 GMT 2010"/>
    <n v="124"/>
    <s v="Female"/>
    <n v="1980"/>
    <s v="Bachelors degree"/>
    <s v="$60,000 - $74,999"/>
    <s v="married"/>
    <s v="No"/>
    <n v="2"/>
    <s v="White"/>
    <s v="Arkansas"/>
    <x v="2"/>
    <s v="50-100 HITs per week"/>
    <s v="0-3 months"/>
    <s v="$1-$5 per week"/>
    <s v="1-2 hours per week"/>
    <s v="fruitful|secondary_income"/>
    <x v="0"/>
    <x v="0"/>
    <x v="1"/>
    <x v="0"/>
    <x v="1"/>
    <b v="0"/>
    <s v="I started working on MTurk after the recession but the recession has nothing to do with my decision"/>
    <s v="I work the same amount of time on MTurk as before."/>
    <m/>
    <m/>
  </r>
  <r>
    <s v="NYHZYE9RABEZ74ZTEY80JXDEXBYCYJC4014GX200"/>
    <s v="Thu Feb 11 15:20:32 GMT 2010"/>
    <n v="124"/>
    <s v="Female"/>
    <n v="1970"/>
    <s v="Bachelors degree"/>
    <s v="$150,000 - $199,999"/>
    <s v="married"/>
    <s v="No"/>
    <n v="2"/>
    <s v="White"/>
    <s v="Illinois"/>
    <x v="2"/>
    <s v="50-100 HITs per week"/>
    <s v="1-2 years"/>
    <s v="$1-$5 per week"/>
    <s v="2-4 hours per week"/>
    <s v="secondary_income|entertainment"/>
    <x v="1"/>
    <x v="1"/>
    <x v="1"/>
    <x v="0"/>
    <x v="1"/>
    <b v="0"/>
    <s v="No, I was active before the recession."/>
    <s v="I work the same amount of time on MTurk as before."/>
    <s v="I sit in front of a computer all day, so MTurk is a great way to build up pennies which I can then use on Amazon."/>
    <m/>
  </r>
  <r>
    <s v="NYHZYE9RABEZ74ZTEY80BZTR0KZWCXP8Z8WJ8ZHZ"/>
    <s v="Fri Feb 12 11:56:23 GMT 2010"/>
    <n v="124"/>
    <s v="Male"/>
    <n v="1959"/>
    <s v="Graduate degree, Masters"/>
    <s v="$40,500 - $59,999"/>
    <s v="married"/>
    <s v="Yes, 2 children"/>
    <n v="2"/>
    <s v="White"/>
    <s v="Michigan"/>
    <x v="2"/>
    <s v="50-100 HITs per week"/>
    <s v="1-2 years"/>
    <s v="$5-$10 per week"/>
    <s v="4-8 hours per week"/>
    <s v="unemployed"/>
    <x v="1"/>
    <x v="0"/>
    <x v="1"/>
    <x v="0"/>
    <x v="0"/>
    <b v="1"/>
    <s v="Yes, I started working on MTurk after the recession."/>
    <s v="I was not active before the recession."/>
    <m/>
    <m/>
  </r>
  <r>
    <s v="NYHZYE9RABEZ74ZTEY80FG8ZYQCN726G3VDJY8P0"/>
    <s v="Thu Jan 28 16:29:21 GMT 2010"/>
    <n v="125"/>
    <s v="Female"/>
    <n v="1970"/>
    <s v="Bachelors degree"/>
    <s v="$100,000 - $149,999"/>
    <s v="married"/>
    <s v="Yes, 3 children"/>
    <n v="3"/>
    <s v="White"/>
    <s v="Washington"/>
    <x v="2"/>
    <s v="100-200 HITs per week"/>
    <s v="1-2 years"/>
    <s v="$5-$10 per week"/>
    <s v="2-4 hours per week"/>
    <s v="secondary_income"/>
    <x v="1"/>
    <x v="0"/>
    <x v="1"/>
    <x v="0"/>
    <x v="1"/>
    <b v="0"/>
    <s v="I started working on MTurk after the recession but the recession has nothing to do with my decision"/>
    <s v="I was not active before the recession."/>
    <s v="I use the money to make extra payments on a credit card I am trying to pay off."/>
    <m/>
  </r>
  <r>
    <s v="NYHZYE9RABEZ74ZTEY80EAFZK3DFKYYEQXSTXS9Z"/>
    <s v="Fri Jan 29 07:10:47 GMT 2010"/>
    <n v="125"/>
    <s v="Female"/>
    <n v="1983"/>
    <s v="Associates degree"/>
    <s v="$25,000 - $39,499"/>
    <s v="single"/>
    <s v="No"/>
    <s v="5+"/>
    <s v="White"/>
    <s v="Non-US"/>
    <x v="0"/>
    <s v="1000-5000 HITs per week"/>
    <s v="0-3 months"/>
    <s v="$20-$50 per week"/>
    <s v="8-20 hours per week"/>
    <s v="fruitful|secondary_income"/>
    <x v="0"/>
    <x v="0"/>
    <x v="1"/>
    <x v="0"/>
    <x v="1"/>
    <b v="0"/>
    <s v="I started working on MTurk after the recession but the recession has nothing to do with my decision"/>
    <s v="I was not active before the recession."/>
    <m/>
    <m/>
  </r>
  <r>
    <s v="NYHZYE9RABEZ74ZTEY8019NWHBNVAZ5ESDY8TJQZ"/>
    <s v="Wed Feb 10 05:01:42 GMT 2010"/>
    <n v="125"/>
    <s v="Male"/>
    <n v="1977"/>
    <s v="Some college, no degree"/>
    <s v="$25,000 - $39,499"/>
    <s v="single"/>
    <s v="No"/>
    <n v="1"/>
    <s v="White"/>
    <s v="California"/>
    <x v="2"/>
    <s v="More than 5000 HITs per week"/>
    <s v="1-2 years"/>
    <s v="$100-$200 per week"/>
    <s v="More than 40 hours per week"/>
    <s v="primary_income"/>
    <x v="1"/>
    <x v="0"/>
    <x v="1"/>
    <x v="1"/>
    <x v="0"/>
    <b v="0"/>
    <s v="I started working on MTurk after the recession but the recession has nothing to do with my decision"/>
    <s v="I work the same amount of time on MTurk as before."/>
    <s v="Was in a car accident many years ago and this is all I can do right now for income."/>
    <s v="Thank you!"/>
  </r>
  <r>
    <s v="NYHZYE9RABEZ74ZTEY80HYCYJCZPHW5ZKZZTZV6Z"/>
    <s v="Thu Jan 28 00:25:16 GMT 2010"/>
    <n v="126"/>
    <s v="Female"/>
    <n v="1981"/>
    <s v="Bachelors degree"/>
    <s v="$40,500 - $59,999"/>
    <s v="engaged"/>
    <s v="No"/>
    <n v="1"/>
    <s v="White"/>
    <s v="Indiana"/>
    <x v="2"/>
    <s v="10-20 HITs per week"/>
    <s v="1-2 years"/>
    <s v="$1-$5 per week"/>
    <s v="Less than 1 hour per week"/>
    <s v="fruitful|secondary_income"/>
    <x v="0"/>
    <x v="0"/>
    <x v="1"/>
    <x v="0"/>
    <x v="1"/>
    <b v="0"/>
    <s v="No, I was active before the recession."/>
    <s v="I work more on MTurk after the recession."/>
    <m/>
    <m/>
  </r>
  <r>
    <s v="NYHZYE9RABEZ74ZTEY80ERMT4PC6WX3ZXVCNJBM0"/>
    <s v="Fri Jan 29 04:34:43 GMT 2010"/>
    <n v="126"/>
    <s v="Female"/>
    <n v="1985"/>
    <s v="Bachelors degree"/>
    <s v="$15,000 - $24,999"/>
    <s v="single"/>
    <s v="No"/>
    <n v="1"/>
    <s v="White"/>
    <s v="Texas"/>
    <x v="2"/>
    <s v="5-10 HITs per week"/>
    <s v="3-6 months"/>
    <s v="$1-$5 per week"/>
    <s v="2-4 hours per week"/>
    <s v="fruitful|secondary_income"/>
    <x v="0"/>
    <x v="0"/>
    <x v="1"/>
    <x v="0"/>
    <x v="1"/>
    <b v="0"/>
    <s v="I started working on MTurk after the recession but the recession has nothing to do with my decision"/>
    <s v="I was not active before the recession."/>
    <m/>
    <m/>
  </r>
  <r>
    <s v="NYHZYE9RABEZ74ZTEY806V8ZRAZC8VW0ZEY8SAQZ"/>
    <s v="Sun Jan 31 16:06:08 GMT 2010"/>
    <n v="126"/>
    <s v="Female"/>
    <n v="1971"/>
    <s v="Bachelors degree"/>
    <s v="Less than $10,000"/>
    <s v="single"/>
    <s v="No"/>
    <n v="1"/>
    <s v="White"/>
    <s v="Wisconsin"/>
    <x v="2"/>
    <s v="200-500 HITs per week"/>
    <s v="3-6 months"/>
    <s v="$50-$100 per week"/>
    <s v="20-40 hours per week"/>
    <s v="unemployed"/>
    <x v="1"/>
    <x v="0"/>
    <x v="1"/>
    <x v="0"/>
    <x v="0"/>
    <b v="1"/>
    <s v="I started working on MTurk after the recession but the recession has nothing to do with my decision"/>
    <s v="I was not active before the recession."/>
    <s v="I need the money very badly. I have almost no other income source."/>
    <m/>
  </r>
  <r>
    <s v="NYHZYE9RABEZ74ZTEY804XPMK2ZCAZJZX2YP6JV0"/>
    <s v="Mon Feb 08 04:08:57 GMT 2010"/>
    <n v="126"/>
    <s v="Female"/>
    <n v="1988"/>
    <s v="Some college, no degree"/>
    <m/>
    <s v="single"/>
    <s v="No"/>
    <n v="4"/>
    <s v="White"/>
    <s v="Maine"/>
    <x v="2"/>
    <s v="20-50 HITs per week"/>
    <s v="0-3 months"/>
    <s v="$1-$5 per week"/>
    <s v="1-2 hours per week"/>
    <s v="fruitful|secondary_income|entertainment|unemployed"/>
    <x v="0"/>
    <x v="1"/>
    <x v="1"/>
    <x v="0"/>
    <x v="1"/>
    <b v="1"/>
    <s v="Yes, I started working on MTurk after the recession."/>
    <s v="I was not active before the recession."/>
    <m/>
    <m/>
  </r>
  <r>
    <s v="NYHZYE9RABEZ74ZTEY80D3WZ22CP71PZ1B0QMXB0"/>
    <s v="Thu Jan 28 05:05:19 GMT 2010"/>
    <n v="127"/>
    <s v="Female"/>
    <n v="1987"/>
    <s v="Associates degree"/>
    <s v="$25,000 - $39,499"/>
    <s v="single"/>
    <s v="No"/>
    <n v="3"/>
    <s v="White"/>
    <s v="Non-US"/>
    <x v="0"/>
    <s v="20-50 HITs per week"/>
    <s v="0-3 months"/>
    <s v="$5-$10 per week"/>
    <s v="1-2 hours per week"/>
    <s v="fruitful|secondary_income|killtime|entertainment|unemployed"/>
    <x v="0"/>
    <x v="1"/>
    <x v="0"/>
    <x v="0"/>
    <x v="1"/>
    <b v="1"/>
    <s v="I started working on MTurk after the recession but the recession has nothing to do with my decision"/>
    <s v="I was not active before the recession."/>
    <m/>
    <m/>
  </r>
  <r>
    <s v="NYHZYE9RABEZ74ZTEY80C90ZZ3ZMHGMZ49H3DGD0"/>
    <s v="Thu Jan 28 08:10:59 GMT 2010"/>
    <n v="127"/>
    <s v="Male"/>
    <n v="1979"/>
    <s v="Graduate degree, Masters"/>
    <s v="$40,500 - $59,999"/>
    <s v="single"/>
    <s v="No"/>
    <n v="1"/>
    <s v="White"/>
    <s v="Non-US"/>
    <x v="15"/>
    <s v="1000-5000 HITs per week"/>
    <s v="2-4 years"/>
    <s v="$20-$50 per week"/>
    <s v="20-40 hours per week"/>
    <s v="secondary_income"/>
    <x v="1"/>
    <x v="0"/>
    <x v="1"/>
    <x v="0"/>
    <x v="1"/>
    <b v="0"/>
    <s v="Yes, I started working on MTurk after the recession."/>
    <s v="I work more on MTurk after the recession."/>
    <m/>
    <m/>
  </r>
  <r>
    <s v="NYHZYE9RABEZ74ZTEY803XFG32Z069WESGY5AW90"/>
    <s v="Fri Jan 29 10:21:36 GMT 2010"/>
    <n v="127"/>
    <s v="Female"/>
    <n v="1988"/>
    <s v="Some college, no degree"/>
    <s v="$40,500 - $59,999"/>
    <s v="single"/>
    <s v="No"/>
    <s v="5+"/>
    <s v="Asian"/>
    <m/>
    <x v="16"/>
    <s v="20-50 HITs per week"/>
    <s v="0-3 months"/>
    <s v="$1-$5 per week"/>
    <s v="4-8 hours per week"/>
    <s v="killtime|entertainment"/>
    <x v="1"/>
    <x v="1"/>
    <x v="0"/>
    <x v="0"/>
    <x v="0"/>
    <b v="0"/>
    <s v="I started working on MTurk after the recession but the recession has nothing to do with my decision"/>
    <s v="I was not active before the recession."/>
    <s v="I participate to try and get Cash for Offerpal, which I can then use on Gaiaonline."/>
    <s v="Sometimes, Mturk hits requiring many words are not worth the effort to complete."/>
  </r>
  <r>
    <s v="NYHZYE9RABEZ74ZTEY80BXW4V1YVJJTAV3YXYAB0"/>
    <s v="Fri Jan 29 15:42:40 GMT 2010"/>
    <n v="127"/>
    <s v="Female"/>
    <n v="1975"/>
    <s v="Bachelors degree"/>
    <s v="$100,000 - $149,999"/>
    <s v="married"/>
    <s v="Yes, 2 children"/>
    <s v="5+"/>
    <s v="White"/>
    <s v="Illinois"/>
    <x v="2"/>
    <s v="20-50 HITs per week"/>
    <s v="6-12 months"/>
    <s v="$5-$10 per week"/>
    <s v="2-4 hours per week"/>
    <s v="fruitful|secondary_income"/>
    <x v="0"/>
    <x v="0"/>
    <x v="1"/>
    <x v="0"/>
    <x v="1"/>
    <b v="0"/>
    <s v="I started working on MTurk after the recession but the recession has nothing to do with my decision"/>
    <s v="I work the same amount of time on MTurk as before."/>
    <m/>
    <m/>
  </r>
  <r>
    <s v="NYHZYE9RABEZ74ZTEY80V862XMYXBWHZYA5PWXB0"/>
    <s v="Sun Jan 31 06:02:40 GMT 2010"/>
    <n v="127"/>
    <s v="Male"/>
    <n v="1983"/>
    <s v="Graduate degree, Masters"/>
    <s v="$10,000 - $14,999"/>
    <s v="single"/>
    <s v="No"/>
    <n v="4"/>
    <s v="Asian"/>
    <m/>
    <x v="4"/>
    <s v="10-20 HITs per week"/>
    <s v="6-12 months"/>
    <s v="Less than $1 per week"/>
    <s v="2-4 hours per week"/>
    <s v="fruitful|secondary_income|entertainment"/>
    <x v="0"/>
    <x v="1"/>
    <x v="1"/>
    <x v="0"/>
    <x v="1"/>
    <b v="0"/>
    <s v="No, I was active before the recession."/>
    <s v="I work the same amount of time on MTurk as before."/>
    <s v="extra income"/>
    <s v="no comments"/>
  </r>
  <r>
    <s v="NYHZYE9RABEZ74ZTEY80P8JRV0ZZ60CZSHZSGZ5Z"/>
    <s v="Fri Feb 05 03:52:38 GMT 2010"/>
    <n v="127"/>
    <s v="Female"/>
    <n v="1985"/>
    <s v="Graduate degree, Masters"/>
    <s v="$25,000 - $39,499"/>
    <s v="married"/>
    <s v="No"/>
    <n v="2"/>
    <s v="White"/>
    <s v="Ohio"/>
    <x v="2"/>
    <s v="100-200 HITs per week"/>
    <s v="0-3 months"/>
    <s v="$10-$20 per week"/>
    <s v="4-8 hours per week"/>
    <s v="secondary_income|entertainment"/>
    <x v="1"/>
    <x v="1"/>
    <x v="1"/>
    <x v="0"/>
    <x v="1"/>
    <b v="0"/>
    <s v="I started working on MTurk after the recession but the recession has nothing to do with my decision"/>
    <s v="I was not active before the recession."/>
    <s v="Easy to do tasks that can provide me with income to buy wants while I'm watching tv."/>
    <m/>
  </r>
  <r>
    <s v="NYHZYE9RABEZ74ZTEY80EY4J3SY6YVCZ21YQBZ0Z"/>
    <s v="Fri Feb 05 16:16:24 GMT 2010"/>
    <n v="127"/>
    <s v="Female"/>
    <n v="1989"/>
    <s v="Some college, no degree"/>
    <s v="Less than $10,000"/>
    <s v="single"/>
    <s v="No"/>
    <s v="5+"/>
    <s v="White"/>
    <m/>
    <x v="17"/>
    <s v="500-1000 HITs per week"/>
    <s v="6-12 months"/>
    <s v="$10-$20 per week"/>
    <s v="4-8 hours per week"/>
    <s v="fruitful|secondary_income"/>
    <x v="0"/>
    <x v="0"/>
    <x v="1"/>
    <x v="0"/>
    <x v="1"/>
    <b v="0"/>
    <s v="No, I was active before the recession."/>
    <s v="I work more on MTurk after the recession."/>
    <m/>
    <m/>
  </r>
  <r>
    <s v="NYHZYE9RABEZ74ZTEY80QRXZX8Z5G1TZ67ZHQYA0"/>
    <s v="Tue Feb 09 21:07:41 GMT 2010"/>
    <n v="127"/>
    <s v="Male"/>
    <n v="1973"/>
    <s v="Graduate degree, Doctorate"/>
    <s v="$300,000 or more"/>
    <s v="single"/>
    <s v="No"/>
    <n v="1"/>
    <s v="Other"/>
    <s v="Kentucky"/>
    <x v="2"/>
    <s v="100-200 HITs per week"/>
    <s v="0-3 months"/>
    <s v="$50-$100 per week"/>
    <s v="4-8 hours per week"/>
    <s v="fruitful|secondary_income|killtime|entertainment"/>
    <x v="0"/>
    <x v="1"/>
    <x v="0"/>
    <x v="0"/>
    <x v="1"/>
    <b v="0"/>
    <s v="I started working on MTurk after the recession but the recession has nothing to do with my decision"/>
    <s v="I was not active before the recession."/>
    <m/>
    <m/>
  </r>
  <r>
    <s v="NYHZYE9RABEZ74ZTEY801KKZZ5YVEZYZTBMEJWKZ"/>
    <s v="Fri Feb 12 14:34:58 GMT 2010"/>
    <n v="127"/>
    <s v="Male"/>
    <n v="1957"/>
    <s v="Some college, no degree"/>
    <s v="$15,000 - $24,999"/>
    <s v="married"/>
    <s v="Yes, 2 children"/>
    <n v="3"/>
    <s v="Other"/>
    <s v="Non-US"/>
    <x v="8"/>
    <s v="20-50 HITs per week"/>
    <s v="0-3 months"/>
    <s v="$1-$5 per week"/>
    <s v="2-4 hours per week"/>
    <s v="primary_income"/>
    <x v="1"/>
    <x v="0"/>
    <x v="1"/>
    <x v="1"/>
    <x v="0"/>
    <b v="0"/>
    <s v="Yes, I started working on MTurk after the recession."/>
    <s v="I was not active before the recession."/>
    <m/>
    <m/>
  </r>
  <r>
    <s v="NYHZYE9RABEZ74ZTEY80CXRZXNZ6GBDCK089Q3SZ"/>
    <s v="Tue Feb 02 01:22:12 GMT 2010"/>
    <n v="128"/>
    <s v="Male"/>
    <n v="1987"/>
    <s v="Bachelors degree"/>
    <s v="$25,000 - $39,499"/>
    <s v="cohabitating"/>
    <s v="No"/>
    <n v="2"/>
    <s v="White"/>
    <s v="Pennsylvania"/>
    <x v="2"/>
    <s v="50-100 HITs per week"/>
    <s v="0-3 months"/>
    <s v="$1-$5 per week"/>
    <s v="1-2 hours per week"/>
    <s v="fruitful|secondary_income|killtime|entertainment|unemployed"/>
    <x v="0"/>
    <x v="1"/>
    <x v="0"/>
    <x v="0"/>
    <x v="1"/>
    <b v="1"/>
    <s v="I started working on MTurk after the recession but the recession has nothing to do with my decision"/>
    <s v="I work more on MTurk after the recession."/>
    <m/>
    <s v="Hope this helps!  Good luck with your research!"/>
  </r>
  <r>
    <s v="NYHZYE9RABEZ74ZTEY80YWA8M91Y4XNZX4ZWHYY0"/>
    <s v="Sat Feb 06 07:00:19 GMT 2010"/>
    <n v="128"/>
    <s v="Female"/>
    <n v="1977"/>
    <s v="Some college, no degree"/>
    <s v="$10,000 - $14,999"/>
    <s v="separated"/>
    <s v="Yes, 1 child"/>
    <n v="2"/>
    <s v="White"/>
    <s v="Texas"/>
    <x v="2"/>
    <s v="5-10 HITs per week"/>
    <s v="6-12 months"/>
    <s v="Less than $1 per week"/>
    <s v="Less than 1 hour per week"/>
    <s v="fruitful"/>
    <x v="0"/>
    <x v="0"/>
    <x v="1"/>
    <x v="0"/>
    <x v="0"/>
    <b v="0"/>
    <s v="No, I was active before the recession."/>
    <s v="I work more on MTurk after the recession."/>
    <m/>
    <m/>
  </r>
  <r>
    <s v="NYHZYE9RABEZ74ZTEY80MYYZXV9HWZKZ24SG5RT0"/>
    <s v="Thu Jan 28 08:11:39 GMT 2010"/>
    <n v="129"/>
    <s v="Female"/>
    <n v="1987"/>
    <s v="Some college, no degree"/>
    <s v="$15,000 - $24,999"/>
    <s v="married"/>
    <s v="No"/>
    <n v="2"/>
    <s v="White"/>
    <s v="Indiana"/>
    <x v="2"/>
    <s v="50-100 HITs per week"/>
    <s v="0-3 months"/>
    <s v="$10-$20 per week"/>
    <s v="2-4 hours per week"/>
    <s v="fruitful|killtime"/>
    <x v="0"/>
    <x v="0"/>
    <x v="0"/>
    <x v="0"/>
    <x v="0"/>
    <b v="0"/>
    <s v="I started working on MTurk after the recession but the recession has nothing to do with my decision"/>
    <s v="I was not active before the recession."/>
    <m/>
    <s v="Nothing, this was interesting!"/>
  </r>
  <r>
    <s v="NYHZYE9RABEZ74ZTEY80YS3ZRTWGZZHWXPHEZZJ0"/>
    <s v="Sat Jan 30 14:58:49 GMT 2010"/>
    <n v="129"/>
    <s v="Female"/>
    <n v="1982"/>
    <s v="Graduate degree, Masters"/>
    <s v="$15,000 - $24,999"/>
    <s v="married"/>
    <s v="No"/>
    <n v="1"/>
    <s v="Asian"/>
    <m/>
    <x v="4"/>
    <s v="50-100 HITs per week"/>
    <s v="3-6 months"/>
    <s v="$20-$50 per week"/>
    <s v="20-40 hours per week"/>
    <s v="primary_income"/>
    <x v="1"/>
    <x v="0"/>
    <x v="1"/>
    <x v="1"/>
    <x v="0"/>
    <b v="0"/>
    <s v="I started working on MTurk after the recession but the recession has nothing to do with my decision"/>
    <s v="I was not active before the recession."/>
    <m/>
    <s v="None."/>
  </r>
  <r>
    <s v="NYHZYE9RABEZ74ZTEY80DYPZ1V1N5YNZ1FYV6Y30"/>
    <s v="Mon Feb 08 04:33:23 GMT 2010"/>
    <n v="129"/>
    <s v="Female"/>
    <n v="1985"/>
    <s v="Graduate degree, Masters"/>
    <s v="Less than $10,000"/>
    <s v="cohabitating"/>
    <s v="No"/>
    <n v="2"/>
    <s v="White"/>
    <s v="Michigan"/>
    <x v="2"/>
    <s v="Less than 1 HIT per week"/>
    <s v="6-12 months"/>
    <s v="Less than $1 per week"/>
    <s v="Less than 1 hour per week"/>
    <s v="fruitful|secondary_income"/>
    <x v="0"/>
    <x v="0"/>
    <x v="1"/>
    <x v="0"/>
    <x v="1"/>
    <b v="0"/>
    <s v="I started working on MTurk after the recession but the recession has nothing to do with my decision"/>
    <s v="I was not active before the recession."/>
    <m/>
    <m/>
  </r>
  <r>
    <s v="NYHZYE9RABEZ74ZTEY80SWYZXSZW3YKZTYXZBHFZ"/>
    <s v="Tue Feb 09 03:03:47 GMT 2010"/>
    <n v="129"/>
    <s v="Female"/>
    <n v="1989"/>
    <s v="Some college, no degree"/>
    <s v="$75,000 - $99,999"/>
    <s v="single"/>
    <s v="No"/>
    <n v="4"/>
    <s v="Asian"/>
    <m/>
    <x v="18"/>
    <s v="10-20 HITs per week"/>
    <s v="1-2 years"/>
    <s v="$10-$20 per week"/>
    <s v="2-4 hours per week"/>
    <s v="fruitful|secondary_income|unemployed"/>
    <x v="0"/>
    <x v="0"/>
    <x v="1"/>
    <x v="0"/>
    <x v="1"/>
    <b v="1"/>
    <s v="No, I was active before the recession."/>
    <s v="I work the same amount of time on MTurk as before."/>
    <m/>
    <m/>
  </r>
  <r>
    <s v="NYHZYE9RABEZ74ZTEY80KWJJJRN5DWRJSZXKDZ3Z"/>
    <s v="Thu Jan 28 16:31:04 GMT 2010"/>
    <n v="130"/>
    <s v="Female"/>
    <n v="1984"/>
    <s v="Bachelors degree"/>
    <s v="$40,500 - $59,999"/>
    <s v="cohabitating"/>
    <s v="No"/>
    <n v="2"/>
    <s v="White"/>
    <s v="Colorado"/>
    <x v="2"/>
    <s v="50-100 HITs per week"/>
    <s v="6-12 months"/>
    <s v="$5-$10 per week"/>
    <s v="4-8 hours per week"/>
    <s v="secondary_income|killtime"/>
    <x v="1"/>
    <x v="0"/>
    <x v="0"/>
    <x v="0"/>
    <x v="1"/>
    <b v="0"/>
    <s v="No, I was active before the recession."/>
    <s v="I work the same amount of time on MTurk as before."/>
    <m/>
    <m/>
  </r>
  <r>
    <s v="NYHZYE9RABEZ74ZTEY80JTEAZWZ6E2CZVPYF7B20"/>
    <s v="Fri Jan 29 23:58:32 GMT 2010"/>
    <n v="130"/>
    <s v="Female"/>
    <n v="1963"/>
    <s v="Some college, no degree"/>
    <s v="$25,000 - $39,499"/>
    <s v="married"/>
    <s v="Yes, 2 children"/>
    <n v="2"/>
    <s v="White"/>
    <s v="Indiana"/>
    <x v="2"/>
    <s v="50-100 HITs per week"/>
    <s v="3-6 months"/>
    <s v="$20-$50 per week"/>
    <s v="8-20 hours per week"/>
    <s v="fruitful|primary_income|secondary_income|entertainment|unemployed"/>
    <x v="0"/>
    <x v="1"/>
    <x v="1"/>
    <x v="1"/>
    <x v="1"/>
    <b v="1"/>
    <s v="Yes, I started working on MTurk after the recession."/>
    <s v="I work more on MTurk after the recession."/>
    <m/>
    <s v="Just started working on a lot more hits last 2 weeks. Have been very adversely affected by econmic conditions. Need every dime."/>
  </r>
  <r>
    <s v="NYHZYE9RABEZ74ZTEY808WPGKEYXZXJ2KTY58YFZ"/>
    <s v="Sun Jan 31 18:41:37 GMT 2010"/>
    <n v="130"/>
    <s v="Male"/>
    <n v="1978"/>
    <s v="Bachelors degree"/>
    <s v="$60,000 - $74,999"/>
    <s v="married"/>
    <s v="No"/>
    <n v="2"/>
    <s v="White"/>
    <s v="Missouri"/>
    <x v="2"/>
    <s v="200-500 HITs per week"/>
    <s v="1-2 years"/>
    <s v="$20-$50 per week"/>
    <s v="4-8 hours per week"/>
    <s v="fruitful"/>
    <x v="0"/>
    <x v="0"/>
    <x v="1"/>
    <x v="0"/>
    <x v="0"/>
    <b v="0"/>
    <s v="No, I was active before the recession."/>
    <s v="I work the same amount of time on MTurk as before."/>
    <m/>
    <m/>
  </r>
  <r>
    <s v="NYHZYE9RABEZ74ZTEY803X8ZSK8F3KNYY89Y5W00"/>
    <s v="Thu Feb 04 21:59:15 GMT 2010"/>
    <n v="130"/>
    <s v="Male"/>
    <n v="1980"/>
    <s v="High School Graduate"/>
    <s v="$25,000 - $39,499"/>
    <s v="single"/>
    <s v="No"/>
    <n v="4"/>
    <s v="White"/>
    <s v="California"/>
    <x v="2"/>
    <s v="20-50 HITs per week"/>
    <s v="0-3 months"/>
    <s v="$5-$10 per week"/>
    <s v="2-4 hours per week"/>
    <s v="fruitful|secondary_income|killtime|entertainment"/>
    <x v="0"/>
    <x v="1"/>
    <x v="0"/>
    <x v="0"/>
    <x v="1"/>
    <b v="0"/>
    <s v="Yes, I started working on MTurk after the recession."/>
    <s v="I was not active before the recession."/>
    <m/>
    <m/>
  </r>
  <r>
    <s v="NYHZYE9RABEZ74ZTEY80VRHCYXYRGWPZ0WC7QWA0"/>
    <s v="Thu Feb 04 23:20:45 GMT 2010"/>
    <n v="130"/>
    <s v="Male"/>
    <n v="1963"/>
    <s v="Some college, no degree"/>
    <s v="$40,500 - $59,999"/>
    <s v="married"/>
    <s v="Yes, 1 child"/>
    <n v="2"/>
    <s v="White"/>
    <s v="Texas"/>
    <x v="2"/>
    <s v="50-100 HITs per week"/>
    <s v="6-12 months"/>
    <s v="$1-$5 per week"/>
    <s v="4-8 hours per week"/>
    <s v="fruitful|secondary_income|entertainment"/>
    <x v="0"/>
    <x v="1"/>
    <x v="1"/>
    <x v="0"/>
    <x v="1"/>
    <b v="0"/>
    <s v="Yes, I started working on MTurk after the recession."/>
    <s v="I work more on MTurk after the recession."/>
    <m/>
    <m/>
  </r>
  <r>
    <s v="NYHZYE9RABEZ74ZTEY802J1RWGZR1XDZVWZGV1PZ"/>
    <s v="Wed Feb 10 16:30:47 GMT 2010"/>
    <n v="130"/>
    <s v="Female"/>
    <n v="1980"/>
    <s v="Associates degree"/>
    <s v="$25,000 - $39,499"/>
    <s v="single"/>
    <s v="Yes, 1 child"/>
    <n v="2"/>
    <s v="Black"/>
    <s v="New York"/>
    <x v="2"/>
    <s v="5-10 HITs per week"/>
    <s v="0-3 months"/>
    <s v="$1-$5 per week"/>
    <s v="2-4 hours per week"/>
    <s v="fruitful|secondary_income|killtime|entertainment"/>
    <x v="0"/>
    <x v="1"/>
    <x v="0"/>
    <x v="0"/>
    <x v="1"/>
    <b v="0"/>
    <s v="Yes, I started working on MTurk after the recession."/>
    <s v="I work more on MTurk after the recession."/>
    <m/>
    <m/>
  </r>
  <r>
    <s v="NYHZYE9RABEZ74ZTEY80J0JZYG8D9B2ATAZJ3XCZ"/>
    <s v="Fri Feb 12 10:16:02 GMT 2010"/>
    <n v="130"/>
    <s v="Male"/>
    <n v="1960"/>
    <s v="High School Graduate"/>
    <s v="$40,500 - $59,999"/>
    <s v="married"/>
    <s v="Yes, 2 children"/>
    <n v="2"/>
    <s v="Asian"/>
    <s v="Indiana"/>
    <x v="4"/>
    <s v="10-20 HITs per week"/>
    <s v="3-6 months"/>
    <s v="$10-$20 per week"/>
    <s v="2-4 hours per week"/>
    <s v="secondary_income"/>
    <x v="1"/>
    <x v="0"/>
    <x v="1"/>
    <x v="0"/>
    <x v="1"/>
    <b v="0"/>
    <s v="Yes, I started working on MTurk after the recession."/>
    <s v="I work more on MTurk after the recession."/>
    <s v="none"/>
    <m/>
  </r>
  <r>
    <s v="NYHZYE9RABEZ74ZTEY80KX6ZS8YNMAYENZY0DYNZ"/>
    <s v="Thu Jan 28 00:06:24 GMT 2010"/>
    <n v="131"/>
    <s v="Female"/>
    <n v="1969"/>
    <s v="Some college, no degree"/>
    <s v="$25,000 - $39,499"/>
    <s v="married"/>
    <s v="No"/>
    <n v="2"/>
    <s v="White"/>
    <s v="Pennsylvania"/>
    <x v="2"/>
    <s v="1000-5000 HITs per week"/>
    <s v="0-3 months"/>
    <s v="$50-$100 per week"/>
    <s v="More than 40 hours per week"/>
    <s v="primary_income|unemployed"/>
    <x v="1"/>
    <x v="0"/>
    <x v="1"/>
    <x v="1"/>
    <x v="0"/>
    <b v="1"/>
    <s v="I started working on MTurk after the recession but the recession has nothing to do with my decision"/>
    <s v="I was not active before the recession."/>
    <m/>
    <m/>
  </r>
  <r>
    <s v="NYHZYE9RABEZ74ZTEY803YGCXZZS2YGZQDYN6V40"/>
    <s v="Thu Jan 28 05:00:59 GMT 2010"/>
    <n v="131"/>
    <s v="Female"/>
    <n v="1977"/>
    <s v="Graduate degree, Masters"/>
    <s v="$40,500 - $59,999"/>
    <s v="married"/>
    <s v="Yes, 2 children"/>
    <n v="4"/>
    <s v="White"/>
    <m/>
    <x v="19"/>
    <s v="100-200 HITs per week"/>
    <s v="0-3 months"/>
    <s v="$5-$10 per week"/>
    <s v="2-4 hours per week"/>
    <s v="fruitful|secondary_income"/>
    <x v="0"/>
    <x v="0"/>
    <x v="1"/>
    <x v="0"/>
    <x v="1"/>
    <b v="0"/>
    <s v="I started working on MTurk after the recession but the recession has nothing to do with my decision"/>
    <s v="I work the same amount of time on MTurk as before."/>
    <m/>
    <m/>
  </r>
  <r>
    <s v="NYHZYE9RABEZ74ZTEY80Q3YZQ9ZHKX8ZTGZ1MZN0"/>
    <s v="Sat Jan 30 18:17:13 GMT 2010"/>
    <n v="131"/>
    <s v="Female"/>
    <n v="1983"/>
    <s v="Graduate degree, Masters"/>
    <s v="Less than $10,000"/>
    <s v="single"/>
    <s v="No"/>
    <n v="4"/>
    <s v="Asian"/>
    <s v="Non-US"/>
    <x v="4"/>
    <s v="10-20 HITs per week"/>
    <s v="0-3 months"/>
    <s v="$1-$5 per week"/>
    <s v="1-2 hours per week"/>
    <s v="fruitful|killtime|unemployed"/>
    <x v="0"/>
    <x v="0"/>
    <x v="0"/>
    <x v="0"/>
    <x v="0"/>
    <b v="1"/>
    <s v="I started working on MTurk after the recession but the recession has nothing to do with my decision"/>
    <s v="I was not active before the recession."/>
    <m/>
    <s v="thanks"/>
  </r>
  <r>
    <s v="NYHZYE9RABEZ74ZTEY80WJST1FZCAYX07S8SVT20"/>
    <s v="Wed Feb 03 15:21:18 GMT 2010"/>
    <n v="131"/>
    <s v="Male"/>
    <n v="1981"/>
    <s v="Bachelors degree"/>
    <s v="$40,500 - $59,999"/>
    <s v="cohabitating"/>
    <s v="No"/>
    <n v="2"/>
    <s v="White"/>
    <s v="New York"/>
    <x v="2"/>
    <s v="100-200 HITs per week"/>
    <s v="0-3 months"/>
    <s v="$1-$5 per week"/>
    <s v="2-4 hours per week"/>
    <s v="fruitful"/>
    <x v="0"/>
    <x v="0"/>
    <x v="1"/>
    <x v="0"/>
    <x v="0"/>
    <b v="0"/>
    <s v="I started working on MTurk after the recession but the recession has nothing to do with my decision"/>
    <s v="I was not active before the recession."/>
    <s v="Its a nice way to spend free time when I am on the computer with nothing to do.  I also find some of the tasks to be interesting."/>
    <m/>
  </r>
  <r>
    <s v="NYHZYE9RABEZ74ZTEY804WEMG4MPAYSZJ9Y8TX80"/>
    <s v="Mon Feb 08 15:03:32 GMT 2010"/>
    <n v="131"/>
    <s v="Female"/>
    <n v="1968"/>
    <s v="High School Graduate"/>
    <s v="$40,500 - $59,999"/>
    <s v="separated"/>
    <s v="Yes, 1 child"/>
    <n v="2"/>
    <s v="Asian"/>
    <s v="California"/>
    <x v="2"/>
    <s v="100-200 HITs per week"/>
    <s v="1-2 years"/>
    <s v="$20-$50 per week"/>
    <s v="4-8 hours per week"/>
    <s v="secondary_income"/>
    <x v="1"/>
    <x v="0"/>
    <x v="1"/>
    <x v="0"/>
    <x v="1"/>
    <b v="0"/>
    <s v="I started working on MTurk after the recession but the recession has nothing to do with my decision"/>
    <s v="I work more on MTurk after the recession."/>
    <m/>
    <m/>
  </r>
  <r>
    <s v="NYHZYE9RABEZ74ZTEY802WPY29YT4K8ZQC5SHGK0"/>
    <s v="Thu Jan 28 23:08:57 GMT 2010"/>
    <n v="132"/>
    <s v="Female"/>
    <n v="1990"/>
    <s v="Some college, no degree"/>
    <s v="$100,000 - $149,999"/>
    <s v="single"/>
    <s v="No"/>
    <s v="5+"/>
    <s v="White"/>
    <s v="Minnesota"/>
    <x v="2"/>
    <s v="20-50 HITs per week"/>
    <s v="0-3 months"/>
    <s v="$1-$5 per week"/>
    <s v="1-2 hours per week"/>
    <s v="fruitful|secondary_income|killtime|entertainment"/>
    <x v="0"/>
    <x v="1"/>
    <x v="0"/>
    <x v="0"/>
    <x v="1"/>
    <b v="0"/>
    <s v="I started working on MTurk after the recession but the recession has nothing to do with my decision"/>
    <s v="I was not active before the recession."/>
    <s v="As a college student who spends all my income on tuition and books, I thought it would be a fun way to get a little money that I can spend on something fun."/>
    <m/>
  </r>
  <r>
    <s v="NYHZYE9RABEZ74ZTEY80ZZBZPAYTCBKG71YF98P0"/>
    <s v="Tue Feb 02 05:00:25 GMT 2010"/>
    <n v="132"/>
    <s v="Male"/>
    <n v="1978"/>
    <s v="Bachelors degree"/>
    <s v="$40,500 - $59,999"/>
    <s v="married"/>
    <s v="Yes, 2 children"/>
    <n v="4"/>
    <s v="White"/>
    <s v="Colorado"/>
    <x v="2"/>
    <s v="50-100 HITs per week"/>
    <s v="3-6 months"/>
    <s v="$1-$5 per week"/>
    <s v="2-4 hours per week"/>
    <s v="fruitful"/>
    <x v="0"/>
    <x v="0"/>
    <x v="1"/>
    <x v="0"/>
    <x v="0"/>
    <b v="0"/>
    <s v="I started working on MTurk after the recession but the recession has nothing to do with my decision"/>
    <s v="I work the same amount of time on MTurk as before."/>
    <m/>
    <m/>
  </r>
  <r>
    <s v="NYHZYE9RABEZ74ZTEY8059NZXD14A18JRBY470Z0"/>
    <s v="Mon Feb 08 04:18:26 GMT 2010"/>
    <n v="132"/>
    <s v="Female"/>
    <n v="1963"/>
    <s v="Bachelors degree"/>
    <s v="$15,000 - $24,999"/>
    <s v="married"/>
    <s v="Yes, 3 children"/>
    <s v="5+"/>
    <s v="Asian"/>
    <m/>
    <x v="4"/>
    <s v="20-50 HITs per week"/>
    <s v="0-3 months"/>
    <s v="$5-$10 per week"/>
    <s v="4-8 hours per week"/>
    <s v="fruitful"/>
    <x v="0"/>
    <x v="0"/>
    <x v="1"/>
    <x v="0"/>
    <x v="0"/>
    <b v="0"/>
    <s v="No, I was active before the recession."/>
    <s v="I work more on MTurk after the recession."/>
    <s v="I like mturk as it offers some money for shopping needs."/>
    <s v="I love Mturk."/>
  </r>
  <r>
    <s v="NYHZYE9RABEZ74ZTEY807W10KNZ4SZVC3SYX9ZGZ"/>
    <s v="Wed Feb 10 06:05:34 GMT 2010"/>
    <n v="132"/>
    <s v="Male"/>
    <n v="1977"/>
    <s v="Graduate degree, Masters"/>
    <s v="$25,000 - $39,499"/>
    <s v="married"/>
    <s v="Yes, 1 child"/>
    <s v="5+"/>
    <s v="Asian"/>
    <m/>
    <x v="4"/>
    <s v="50-100 HITs per week"/>
    <s v="3-6 months"/>
    <s v="$5-$10 per week"/>
    <s v="8-20 hours per week"/>
    <s v="fruitful"/>
    <x v="0"/>
    <x v="0"/>
    <x v="1"/>
    <x v="0"/>
    <x v="0"/>
    <b v="0"/>
    <s v="No, I was active before the recession."/>
    <s v="I work more on MTurk after the recession."/>
    <m/>
    <m/>
  </r>
  <r>
    <s v="NYHZYE9RABEZ74ZTEY80VYEMRRWAQZ4Z0N8X5T9Z"/>
    <s v="Thu Jan 28 02:37:22 GMT 2010"/>
    <n v="133"/>
    <s v="Male"/>
    <n v="1960"/>
    <s v="Graduate degree, Doctorate"/>
    <s v="$75,000 - $99,999"/>
    <s v="married"/>
    <s v="Yes, 2 children"/>
    <s v="5+"/>
    <s v="White"/>
    <s v="Massachusetts"/>
    <x v="2"/>
    <s v="50-100 HITs per week"/>
    <s v="3-6 months"/>
    <s v="$10-$20 per week"/>
    <s v="4-8 hours per week"/>
    <s v="fruitful|secondary_income|killtime|entertainment"/>
    <x v="0"/>
    <x v="1"/>
    <x v="0"/>
    <x v="0"/>
    <x v="1"/>
    <b v="0"/>
    <s v="Yes, I started working on MTurk after the recession."/>
    <s v="I was not active before the recession."/>
    <m/>
    <m/>
  </r>
  <r>
    <s v="NYHZYE9RABEZ74ZTEY80V85ZZDZXX32MRANT1WP0"/>
    <s v="Sun Jan 31 16:08:48 GMT 2010"/>
    <n v="133"/>
    <s v="Male"/>
    <n v="1982"/>
    <s v="Bachelors degree"/>
    <s v="Less than $10,000"/>
    <s v="single"/>
    <s v="No"/>
    <n v="3"/>
    <s v="Asian"/>
    <m/>
    <x v="4"/>
    <s v="200-500 HITs per week"/>
    <s v="6-12 months"/>
    <s v="$10-$20 per week"/>
    <s v="8-20 hours per week"/>
    <s v="fruitful|primary_income"/>
    <x v="0"/>
    <x v="0"/>
    <x v="1"/>
    <x v="1"/>
    <x v="0"/>
    <b v="0"/>
    <s v="I started working on MTurk after the recession but the recession has nothing to do with my decision"/>
    <s v="I work more on MTurk after the recession."/>
    <m/>
    <m/>
  </r>
  <r>
    <s v="NYHZYE9RABEZ74ZTEY804W7ZTA54BWZAM8YDP01Z"/>
    <s v="Tue Feb 02 15:03:56 GMT 2010"/>
    <n v="133"/>
    <s v="Male"/>
    <n v="1975"/>
    <s v="Graduate degree, Doctorate"/>
    <s v="$40,500 - $59,999"/>
    <s v="married"/>
    <s v="No"/>
    <n v="2"/>
    <s v="White"/>
    <s v="Non-US"/>
    <x v="20"/>
    <s v="20-50 HITs per week"/>
    <s v="3-6 months"/>
    <s v="$1-$5 per week"/>
    <s v="4-8 hours per week"/>
    <s v="secondary_income"/>
    <x v="1"/>
    <x v="0"/>
    <x v="1"/>
    <x v="0"/>
    <x v="1"/>
    <b v="0"/>
    <s v="I started working on MTurk after the recession but the recession has nothing to do with my decision"/>
    <s v="I work the same amount of time on MTurk as before."/>
    <m/>
    <m/>
  </r>
  <r>
    <s v="NYHZYE9RABEZ74ZTEY80XVXP5MWKFAMZ1GYN6YF0"/>
    <s v="Wed Feb 10 05:35:36 GMT 2010"/>
    <n v="133"/>
    <s v="Female"/>
    <n v="1982"/>
    <s v="Graduate degree, Masters"/>
    <s v="$25,000 - $39,499"/>
    <s v="married"/>
    <s v="No"/>
    <n v="2"/>
    <s v="White"/>
    <s v="Georgia"/>
    <x v="2"/>
    <s v="10-20 HITs per week"/>
    <s v="3-6 months"/>
    <s v="$1-$5 per week"/>
    <s v="1-2 hours per week"/>
    <s v="secondary_income"/>
    <x v="1"/>
    <x v="0"/>
    <x v="1"/>
    <x v="0"/>
    <x v="1"/>
    <b v="0"/>
    <s v="I started working on MTurk after the recession but the recession has nothing to do with my decision"/>
    <s v="I work more on MTurk after the recession."/>
    <m/>
    <m/>
  </r>
  <r>
    <s v="NYHZYE9RABEZ74ZTEY805HVT74MPZXTP66Z5VYWZ"/>
    <s v="Thu Feb 11 14:24:45 GMT 2010"/>
    <n v="133"/>
    <s v="Male"/>
    <n v="1990"/>
    <s v="Some college, no degree"/>
    <s v="$300,000 or more"/>
    <s v="single"/>
    <s v="No"/>
    <n v="3"/>
    <s v="White"/>
    <s v="Michigan"/>
    <x v="2"/>
    <s v="10-20 HITs per week"/>
    <s v="0-3 months"/>
    <s v="Less than $1 per week"/>
    <s v="4-8 hours per week"/>
    <s v="fruitful"/>
    <x v="0"/>
    <x v="0"/>
    <x v="1"/>
    <x v="0"/>
    <x v="0"/>
    <b v="0"/>
    <s v="Yes, I started working on MTurk after the recession."/>
    <s v="I was not active before the recession."/>
    <m/>
    <m/>
  </r>
  <r>
    <s v="NYHZYE9RABEZ74ZTEY80QWJG77DFQWTZJAYK0WV0"/>
    <s v="Thu Jan 28 00:32:31 GMT 2010"/>
    <n v="135"/>
    <s v="Male"/>
    <n v="1983"/>
    <s v="High School Graduate"/>
    <s v="$15,000 - $24,999"/>
    <s v="single"/>
    <s v="No"/>
    <n v="1"/>
    <s v="White"/>
    <m/>
    <x v="0"/>
    <s v="10-20 HITs per week"/>
    <s v="6-12 months"/>
    <s v="$1-$5 per week"/>
    <s v="2-4 hours per week"/>
    <s v="fruitful|secondary_income|killtime"/>
    <x v="0"/>
    <x v="0"/>
    <x v="0"/>
    <x v="0"/>
    <x v="1"/>
    <b v="0"/>
    <s v="No, I was active before the recession."/>
    <s v="I work the same amount of time on MTurk as before."/>
    <s v="I just like doing hits"/>
    <m/>
  </r>
  <r>
    <s v="NYHZYE9RABEZ74ZTEY80DA7ZK945SKBZXWYVEWPZ"/>
    <s v="Thu Jan 28 01:17:20 GMT 2010"/>
    <n v="135"/>
    <s v="Male"/>
    <n v="1975"/>
    <s v="Bachelors degree"/>
    <s v="$150,000 - $199,999"/>
    <s v="married"/>
    <s v="Yes, 2 children"/>
    <n v="4"/>
    <s v="White"/>
    <m/>
    <x v="0"/>
    <s v="50-100 HITs per week"/>
    <s v="1-2 years"/>
    <s v="$1-$5 per week"/>
    <s v="2-4 hours per week"/>
    <s v="fruitful|secondary_income"/>
    <x v="0"/>
    <x v="0"/>
    <x v="1"/>
    <x v="0"/>
    <x v="1"/>
    <b v="0"/>
    <s v="No, I was active before the recession."/>
    <s v="I work the same amount of time on MTurk as before."/>
    <m/>
    <m/>
  </r>
  <r>
    <s v="NYHZYE9RABEZ74ZTEY80PXHE0AWMTXY0WNXQPSMZ"/>
    <s v="Mon Feb 01 13:35:40 GMT 2010"/>
    <n v="135"/>
    <s v="Female"/>
    <n v="1969"/>
    <s v="Some college, no degree"/>
    <s v="Less than $10,000"/>
    <s v="married"/>
    <s v="Yes, 2 children"/>
    <n v="4"/>
    <s v="Asian"/>
    <m/>
    <x v="4"/>
    <s v="20-50 HITs per week"/>
    <s v="0-3 months"/>
    <s v="$1-$5 per week"/>
    <s v="20-40 hours per week"/>
    <s v="fruitful|primary_income"/>
    <x v="0"/>
    <x v="0"/>
    <x v="1"/>
    <x v="1"/>
    <x v="0"/>
    <b v="0"/>
    <s v="No, I was active before the recession."/>
    <s v="I was not active before the recession."/>
    <m/>
    <m/>
  </r>
  <r>
    <s v="NYHZYE9RABEZ74ZTEY80TWSEWTYMPWVMVAYG3HQ0"/>
    <s v="Tue Feb 02 05:19:51 GMT 2010"/>
    <n v="135"/>
    <s v="Female"/>
    <n v="1985"/>
    <s v="Some college, no degree"/>
    <s v="Less than $10,000"/>
    <s v="engaged"/>
    <s v="No"/>
    <n v="2"/>
    <s v="White"/>
    <s v="Tennessee"/>
    <x v="2"/>
    <s v="100-200 HITs per week"/>
    <s v="0-3 months"/>
    <s v="$10-$20 per week"/>
    <s v="4-8 hours per week"/>
    <s v="fruitful|killtime|unemployed"/>
    <x v="0"/>
    <x v="0"/>
    <x v="0"/>
    <x v="0"/>
    <x v="0"/>
    <b v="1"/>
    <s v="Yes, I started working on MTurk after the recession."/>
    <s v="I was not active before the recession."/>
    <m/>
    <m/>
  </r>
  <r>
    <s v="NYHZYE9RABEZ74ZTEY80AZPZGYSPKTTZ7A1N9R6Z"/>
    <s v="Sun Feb 07 18:49:48 GMT 2010"/>
    <n v="135"/>
    <s v="Female"/>
    <n v="1960"/>
    <s v="Some college, no degree"/>
    <s v="$60,000 - $74,999"/>
    <s v="married"/>
    <s v="Yes, 4 or more children"/>
    <s v="5+"/>
    <s v="Other"/>
    <s v="New York"/>
    <x v="2"/>
    <s v="10-20 HITs per week"/>
    <s v="2-4 years"/>
    <s v="$1-$5 per week"/>
    <s v="1-2 hours per week"/>
    <s v="fruitful|secondary_income|killtime|entertainment"/>
    <x v="0"/>
    <x v="1"/>
    <x v="0"/>
    <x v="0"/>
    <x v="1"/>
    <b v="0"/>
    <s v="No, I was active before the recession."/>
    <s v="I work more on MTurk after the recession."/>
    <m/>
    <m/>
  </r>
  <r>
    <s v="NYHZYE9RABEZ74ZTEY80TW5ZG88EM9V455ZW6RF0"/>
    <s v="Thu Jan 28 13:01:29 GMT 2010"/>
    <n v="136"/>
    <s v="Male"/>
    <n v="1980"/>
    <s v="High School Graduate"/>
    <s v="Less than $10,000"/>
    <s v="single"/>
    <s v="No"/>
    <n v="4"/>
    <s v="Asian"/>
    <s v="Non-US"/>
    <x v="4"/>
    <s v="200-500 HITs per week"/>
    <s v="0-3 months"/>
    <s v="$5-$10 per week"/>
    <s v="8-20 hours per week"/>
    <s v="unemployed"/>
    <x v="1"/>
    <x v="0"/>
    <x v="1"/>
    <x v="0"/>
    <x v="0"/>
    <b v="1"/>
    <s v="Yes, I started working on MTurk after the recession."/>
    <s v="I work more on MTurk after the recession."/>
    <m/>
    <m/>
  </r>
  <r>
    <s v="NYHZYE9RABEZ74ZTEY80WHQZJDZ9XA9P0RCTAYFZ"/>
    <s v="Thu Jan 28 16:03:08 GMT 2010"/>
    <n v="136"/>
    <s v="Male"/>
    <n v="1984"/>
    <s v="Bachelors degree"/>
    <s v="Less than $10,000"/>
    <s v="single"/>
    <s v="No"/>
    <s v="5+"/>
    <s v="Asian"/>
    <m/>
    <x v="4"/>
    <s v="10-20 HITs per week"/>
    <s v="6-12 months"/>
    <s v="$1-$5 per week"/>
    <s v="2-4 hours per week"/>
    <s v="fruitful|secondary_income"/>
    <x v="0"/>
    <x v="0"/>
    <x v="1"/>
    <x v="0"/>
    <x v="1"/>
    <b v="0"/>
    <s v="No, I was active before the recession."/>
    <s v="I work the same amount of time on MTurk as before."/>
    <m/>
    <m/>
  </r>
  <r>
    <s v="NYHZYE9RABEZ74ZTEY80MGMZ5FSKXYDGKDRMRWG0"/>
    <s v="Thu Feb 04 02:17:27 GMT 2010"/>
    <n v="136"/>
    <s v="Male"/>
    <n v="1978"/>
    <s v="Bachelors degree"/>
    <s v="$40,500 - $59,999"/>
    <s v="married"/>
    <s v="Yes, 2 children"/>
    <n v="4"/>
    <s v="Other"/>
    <s v="Florida"/>
    <x v="2"/>
    <s v="5-10 HITs per week"/>
    <s v="0-3 months"/>
    <s v="$1-$5 per week"/>
    <s v="1-2 hours per week"/>
    <s v="fruitful|secondary_income"/>
    <x v="0"/>
    <x v="0"/>
    <x v="1"/>
    <x v="0"/>
    <x v="1"/>
    <b v="0"/>
    <s v="I started working on MTurk after the recession but the recession has nothing to do with my decision"/>
    <s v="I was not active before the recession."/>
    <m/>
    <m/>
  </r>
  <r>
    <s v="NYHZYE9RABEZ74ZTEY80FXWZG6YZZZ6MRR1DSYZZ"/>
    <s v="Fri Feb 05 11:12:39 GMT 2010"/>
    <n v="136"/>
    <s v="Male"/>
    <n v="1994"/>
    <s v="Some High School"/>
    <s v="Less than $10,000"/>
    <s v="single"/>
    <s v="No"/>
    <n v="2"/>
    <s v="White"/>
    <m/>
    <x v="17"/>
    <s v="10-20 HITs per week"/>
    <s v="0-3 months"/>
    <s v="$20-$50 per week"/>
    <s v="2-4 hours per week"/>
    <s v="secondary_income"/>
    <x v="1"/>
    <x v="0"/>
    <x v="1"/>
    <x v="0"/>
    <x v="1"/>
    <b v="0"/>
    <s v="Yes, I started working on MTurk after the recession."/>
    <s v="I work more on MTurk after the recession."/>
    <m/>
    <m/>
  </r>
  <r>
    <s v="NYHZYE9RABEZ74ZTEY807Y9GMJYXS83ZWVR9NYAZ"/>
    <s v="Mon Feb 08 04:10:52 GMT 2010"/>
    <n v="136"/>
    <s v="Female"/>
    <n v="1960"/>
    <s v="Some college, no degree"/>
    <s v="$15,000 - $24,999"/>
    <s v="divorced"/>
    <s v="Yes, 3 children"/>
    <n v="1"/>
    <s v="White"/>
    <s v="Kentucky"/>
    <x v="2"/>
    <s v="1000-5000 HITs per week"/>
    <s v="1-2 years"/>
    <s v="$100-$200 per week"/>
    <s v="More than 40 hours per week"/>
    <s v="primary_income"/>
    <x v="1"/>
    <x v="0"/>
    <x v="1"/>
    <x v="1"/>
    <x v="0"/>
    <b v="0"/>
    <s v="I started working on MTurk after the recession but the recession has nothing to do with my decision"/>
    <s v="I work the same amount of time on MTurk as before."/>
    <m/>
    <m/>
  </r>
  <r>
    <s v="NYHZYE9RABEZ74ZTEY80VTCZMHZEQ01Z09HK007Z"/>
    <s v="Tue Feb 09 09:15:49 GMT 2010"/>
    <n v="136"/>
    <s v="Male"/>
    <n v="1978"/>
    <s v="Bachelors degree"/>
    <s v="$10,000 - $14,999"/>
    <s v="married"/>
    <s v="Yes, 1 child"/>
    <n v="2"/>
    <s v="White"/>
    <m/>
    <x v="17"/>
    <s v="5-10 HITs per week"/>
    <s v="1-2 years"/>
    <s v="$1-$5 per week"/>
    <s v="Less than 1 hour per week"/>
    <s v="fruitful"/>
    <x v="0"/>
    <x v="0"/>
    <x v="1"/>
    <x v="0"/>
    <x v="0"/>
    <b v="0"/>
    <s v="No, I was active before the recession."/>
    <s v="I work less on MTurk after the recession."/>
    <m/>
    <m/>
  </r>
  <r>
    <s v="NYHZYE9RABEZ74ZTEY80GAYZYZYCPSP2T2M3DX9Z"/>
    <s v="Fri Jan 29 03:07:16 GMT 2010"/>
    <n v="137"/>
    <s v="Male"/>
    <n v="1980"/>
    <s v="Some High School"/>
    <s v="$75,000 - $99,999"/>
    <s v="single"/>
    <s v="No"/>
    <n v="1"/>
    <s v="White"/>
    <s v="Minnesota"/>
    <x v="2"/>
    <s v="100-200 HITs per week"/>
    <s v="0-3 months"/>
    <s v="$5-$10 per week"/>
    <s v="20-40 hours per week"/>
    <s v="fruitful"/>
    <x v="0"/>
    <x v="0"/>
    <x v="1"/>
    <x v="0"/>
    <x v="0"/>
    <b v="0"/>
    <s v="I started working on MTurk after the recession but the recession has nothing to do with my decision"/>
    <s v="I was not active before the recession."/>
    <m/>
    <m/>
  </r>
  <r>
    <s v="NYHZYE9RABEZ74ZTEY804WR2M701SZDRXDZPV390"/>
    <s v="Sat Jan 30 04:41:17 GMT 2010"/>
    <n v="137"/>
    <s v="Female"/>
    <n v="1986"/>
    <s v="Bachelors degree"/>
    <s v="Less than $10,000"/>
    <s v="single"/>
    <s v="No"/>
    <n v="1"/>
    <s v="White"/>
    <s v="Non-US"/>
    <x v="0"/>
    <s v="Less than 1 HIT per week"/>
    <s v="6-12 months"/>
    <s v="Less than $1 per week"/>
    <s v="Less than 1 hour per week"/>
    <s v="fruitful|secondary_income|killtime|entertainment"/>
    <x v="0"/>
    <x v="1"/>
    <x v="0"/>
    <x v="0"/>
    <x v="1"/>
    <b v="0"/>
    <s v="I started working on MTurk after the recession but the recession has nothing to do with my decision"/>
    <s v="I work the same amount of time on MTurk as before."/>
    <m/>
    <m/>
  </r>
  <r>
    <s v="NYHZYE9RABEZ74ZTEY80X2SZW6RPZX5YRNZ3ZXFZ"/>
    <s v="Wed Feb 10 20:26:41 GMT 2010"/>
    <n v="137"/>
    <s v="Female"/>
    <n v="1990"/>
    <s v="High School Graduate"/>
    <s v="$40,500 - $59,999"/>
    <s v="engaged"/>
    <s v="No"/>
    <n v="2"/>
    <s v="White"/>
    <m/>
    <x v="0"/>
    <s v="5-10 HITs per week"/>
    <s v="0-3 months"/>
    <s v="$1-$5 per week"/>
    <s v="2-4 hours per week"/>
    <s v="fruitful|killtime"/>
    <x v="0"/>
    <x v="0"/>
    <x v="0"/>
    <x v="0"/>
    <x v="0"/>
    <b v="0"/>
    <s v="I started working on MTurk after the recession but the recession has nothing to do with my decision"/>
    <s v="I work the same amount of time on MTurk as before."/>
    <m/>
    <m/>
  </r>
  <r>
    <s v="NYHZYE9RABEZ74ZTEY80RXGZ2FXY1ZHTYH4CG8E0"/>
    <s v="Wed Feb 03 21:47:49 GMT 2010"/>
    <n v="138"/>
    <s v="Male"/>
    <n v="1978"/>
    <s v="High School Graduate"/>
    <s v="$75,000 - $99,999"/>
    <s v="divorced"/>
    <s v="No"/>
    <n v="3"/>
    <s v="White"/>
    <s v="Missouri"/>
    <x v="2"/>
    <s v="200-500 HITs per week"/>
    <s v="6-12 months"/>
    <s v="$20-$50 per week"/>
    <s v="8-20 hours per week"/>
    <s v="secondary_income"/>
    <x v="1"/>
    <x v="0"/>
    <x v="1"/>
    <x v="0"/>
    <x v="1"/>
    <b v="0"/>
    <s v="Yes, I started working on MTurk after the recession."/>
    <s v="I was not active before the recession."/>
    <m/>
    <m/>
  </r>
  <r>
    <s v="NYHZYE9RABEZ74ZTEY80EGMZNACN3X7ZJEZSHR90"/>
    <s v="Thu Feb 04 17:45:37 GMT 2010"/>
    <n v="138"/>
    <s v="Male"/>
    <n v="1966"/>
    <s v="Bachelors degree"/>
    <s v="$75,000 - $99,999"/>
    <s v="married"/>
    <s v="Yes, 3 children"/>
    <s v="5+"/>
    <s v="White"/>
    <s v="Indiana"/>
    <x v="2"/>
    <s v="10-20 HITs per week"/>
    <s v="1-2 years"/>
    <s v="Less than $1 per week"/>
    <s v="Less than 1 hour per week"/>
    <s v="fruitful|secondary_income|killtime|entertainment"/>
    <x v="0"/>
    <x v="1"/>
    <x v="0"/>
    <x v="0"/>
    <x v="1"/>
    <b v="0"/>
    <s v="No, I was active before the recession."/>
    <s v="I work the same amount of time on MTurk as before."/>
    <m/>
    <m/>
  </r>
  <r>
    <s v="NYHZYE9RABEZ74ZTEY802WD6S8Y35G7ZV6ZR0TP0"/>
    <s v="Sun Feb 07 17:36:58 GMT 2010"/>
    <n v="138"/>
    <s v="Male"/>
    <n v="1976"/>
    <s v="Bachelors degree"/>
    <s v="$15,000 - $24,999"/>
    <s v="single"/>
    <s v="No"/>
    <n v="2"/>
    <s v="White"/>
    <s v="Ohio"/>
    <x v="2"/>
    <s v="20-50 HITs per week"/>
    <s v="3-6 months"/>
    <s v="$10-$20 per week"/>
    <s v="8-20 hours per week"/>
    <s v="fruitful|secondary_income"/>
    <x v="0"/>
    <x v="0"/>
    <x v="1"/>
    <x v="0"/>
    <x v="1"/>
    <b v="0"/>
    <s v="Yes, I started working on MTurk after the recession."/>
    <s v="I work more on MTurk after the recession."/>
    <m/>
    <m/>
  </r>
  <r>
    <s v="NYHZYE9RABEZ74ZTEY80E81W7N47JZCZ23D7MK7Z"/>
    <s v="Wed Feb 10 05:03:08 GMT 2010"/>
    <n v="138"/>
    <s v="Female"/>
    <n v="1961"/>
    <s v="Graduate degree, Masters"/>
    <s v="$100,000 - $149,999"/>
    <s v="single"/>
    <s v="No"/>
    <n v="2"/>
    <s v="White"/>
    <s v="Texas"/>
    <x v="2"/>
    <s v="1000-5000 HITs per week"/>
    <s v="0-3 months"/>
    <s v="$50-$100 per week"/>
    <s v="8-20 hours per week"/>
    <s v="fruitful|secondary_income|killtime|entertainment"/>
    <x v="0"/>
    <x v="1"/>
    <x v="0"/>
    <x v="0"/>
    <x v="1"/>
    <b v="0"/>
    <s v="I started working on MTurk after the recession but the recession has nothing to do with my decision"/>
    <m/>
    <s v="I'm putting the money away in a travel account."/>
    <m/>
  </r>
  <r>
    <s v="NYHZYE9RABEZ74ZTEY808922XJSE42KRNT14CZ30"/>
    <s v="Thu Feb 11 19:32:18 GMT 2010"/>
    <n v="138"/>
    <s v="Female"/>
    <n v="1983"/>
    <s v="Associates degree"/>
    <s v="$25,000 - $39,499"/>
    <s v="single"/>
    <s v="No"/>
    <n v="1"/>
    <s v="White"/>
    <s v="Indiana"/>
    <x v="2"/>
    <s v="100-200 HITs per week"/>
    <s v="3-6 months"/>
    <s v="$5-$10 per week"/>
    <s v="4-8 hours per week"/>
    <s v="fruitful|secondary_income|killtime|entertainment"/>
    <x v="0"/>
    <x v="1"/>
    <x v="0"/>
    <x v="0"/>
    <x v="1"/>
    <b v="0"/>
    <s v="No, I was active before the recession."/>
    <s v="I work the same amount of time on MTurk as before."/>
    <m/>
    <m/>
  </r>
  <r>
    <s v="NYHZYE9RABEZ74ZTEY80BK48NMZZTBDTZBZWY1JZ"/>
    <s v="Fri Jan 29 07:31:25 GMT 2010"/>
    <n v="139"/>
    <s v="Male"/>
    <n v="1988"/>
    <s v="Some college, no degree"/>
    <s v="$25,000 - $39,499"/>
    <s v="single"/>
    <s v="No"/>
    <n v="1"/>
    <s v="White"/>
    <s v="Maryland"/>
    <x v="2"/>
    <s v="1-5 HITs per week"/>
    <s v="0-3 months"/>
    <s v="Less than $1 per week"/>
    <s v="1-2 hours per week"/>
    <s v="fruitful|killtime|entertainment"/>
    <x v="0"/>
    <x v="1"/>
    <x v="0"/>
    <x v="0"/>
    <x v="0"/>
    <b v="0"/>
    <s v="I started working on MTurk after the recession but the recession has nothing to do with my decision"/>
    <s v="I was not active before the recession."/>
    <m/>
    <m/>
  </r>
  <r>
    <s v="NYHZYE9RABEZ74ZTEY80417861ZQ1WMEV5HA410Z"/>
    <s v="Mon Feb 01 04:27:37 GMT 2010"/>
    <n v="139"/>
    <s v="Female"/>
    <n v="1974"/>
    <s v="Graduate degree, Masters"/>
    <s v="$15,000 - $24,999"/>
    <s v="single"/>
    <s v="No"/>
    <n v="1"/>
    <s v="White"/>
    <s v="Alabama"/>
    <x v="2"/>
    <s v="20-50 HITs per week"/>
    <s v="3-6 months"/>
    <s v="$5-$10 per week"/>
    <s v="4-8 hours per week"/>
    <s v="secondary_income"/>
    <x v="1"/>
    <x v="0"/>
    <x v="1"/>
    <x v="0"/>
    <x v="1"/>
    <b v="0"/>
    <s v="Yes, I started working on MTurk after the recession."/>
    <s v="I was not active before the recession."/>
    <m/>
    <m/>
  </r>
  <r>
    <s v="NYHZYE9RABEZ74ZTEY80JZZEP1SYZ9MZH3YVJ3V0"/>
    <s v="Mon Feb 08 04:11:50 GMT 2010"/>
    <n v="139"/>
    <s v="Female"/>
    <n v="1987"/>
    <s v="Bachelors degree"/>
    <s v="$75,000 - $99,999"/>
    <s v="single"/>
    <s v="No"/>
    <n v="3"/>
    <s v="White"/>
    <s v="Illinois"/>
    <x v="2"/>
    <s v="50-100 HITs per week"/>
    <s v="3-6 months"/>
    <s v="$1-$5 per week"/>
    <s v="1-2 hours per week"/>
    <s v="fruitful|secondary_income|unemployed"/>
    <x v="0"/>
    <x v="0"/>
    <x v="1"/>
    <x v="0"/>
    <x v="1"/>
    <b v="1"/>
    <s v="Yes, I started working on MTurk after the recession."/>
    <s v="I work more on MTurk after the recession."/>
    <m/>
    <m/>
  </r>
  <r>
    <s v="NYHZYE9RABEZ74ZTEY80HY5ZSCZ868AZTT1PVRPZ"/>
    <s v="Mon Feb 08 13:14:12 GMT 2010"/>
    <n v="139"/>
    <s v="Male"/>
    <n v="1980"/>
    <s v="Some college, no degree"/>
    <s v="Less than $10,000"/>
    <s v="single"/>
    <s v="No"/>
    <n v="2"/>
    <s v="White"/>
    <s v="Wisconsin"/>
    <x v="2"/>
    <s v="200-500 HITs per week"/>
    <s v="0-3 months"/>
    <s v="$20-$50 per week"/>
    <s v="8-20 hours per week"/>
    <s v="fruitful|secondary_income|killtime|entertainment"/>
    <x v="0"/>
    <x v="1"/>
    <x v="0"/>
    <x v="0"/>
    <x v="1"/>
    <b v="0"/>
    <s v="I started working on MTurk after the recession but the recession has nothing to do with my decision"/>
    <s v="I work the same amount of time on MTurk as before."/>
    <m/>
    <m/>
  </r>
  <r>
    <s v="NYHZYE9RABEZ74ZTEY80NBDPSAZGRXFM1ZYP8GJZ"/>
    <s v="Fri Feb 12 10:14:20 GMT 2010"/>
    <n v="139"/>
    <s v="Male"/>
    <n v="1979"/>
    <s v="High School Graduate"/>
    <s v="Less than $10,000"/>
    <s v="single"/>
    <s v="No"/>
    <n v="3"/>
    <s v="Asian"/>
    <s v="Non-US"/>
    <x v="4"/>
    <s v="100-200 HITs per week"/>
    <s v="3-6 months"/>
    <s v="$10-$20 per week"/>
    <s v="8-20 hours per week"/>
    <s v="unemployed"/>
    <x v="1"/>
    <x v="0"/>
    <x v="1"/>
    <x v="0"/>
    <x v="0"/>
    <b v="1"/>
    <s v="Yes, I started working on MTurk after the recession."/>
    <s v="I work more on MTurk after the recession."/>
    <m/>
    <m/>
  </r>
  <r>
    <s v="NYHZYE9RABEZ74ZTEY80EX0YRT1JGYP2YRYB6ZR0"/>
    <s v="Wed Jan 27 23:46:17 GMT 2010"/>
    <n v="140"/>
    <s v="Female"/>
    <n v="1960"/>
    <s v="Bachelors degree"/>
    <s v="$75,000 - $99,999"/>
    <s v="married"/>
    <s v="Yes, 2 children"/>
    <n v="3"/>
    <s v="White"/>
    <s v="North Carolina"/>
    <x v="2"/>
    <s v="200-500 HITs per week"/>
    <s v="2-4 years"/>
    <s v="More than $500 per week"/>
    <s v="8-20 hours per week"/>
    <s v="fruitful|entertainment|unemployed"/>
    <x v="0"/>
    <x v="1"/>
    <x v="1"/>
    <x v="0"/>
    <x v="0"/>
    <b v="1"/>
    <s v="No, I was active before the recession."/>
    <s v="I work more on MTurk after the recession."/>
    <m/>
    <s v="Great site, great survey!  Thank you."/>
  </r>
  <r>
    <s v="NYHZYE9RABEZ74ZTEY808XTZSSW2CWNET3XB124Z"/>
    <s v="Thu Jan 28 04:35:36 GMT 2010"/>
    <n v="140"/>
    <s v="Female"/>
    <n v="1976"/>
    <s v="Bachelors degree"/>
    <s v="$25,000 - $39,499"/>
    <s v="married"/>
    <s v="Yes, 1 child"/>
    <n v="3"/>
    <s v="White"/>
    <m/>
    <x v="15"/>
    <s v="50-100 HITs per week"/>
    <s v="0-3 months"/>
    <s v="$5-$10 per week"/>
    <s v="2-4 hours per week"/>
    <s v="fruitful|secondary_income"/>
    <x v="0"/>
    <x v="0"/>
    <x v="1"/>
    <x v="0"/>
    <x v="1"/>
    <b v="0"/>
    <s v="I started working on MTurk after the recession but the recession has nothing to do with my decision"/>
    <s v="I was not active before the recession."/>
    <m/>
    <m/>
  </r>
  <r>
    <s v="NYHZYE9RABEZ74ZTEY80XJ9Z5BYR7ZJRQDHX3TE0"/>
    <s v="Thu Jan 28 15:40:49 GMT 2010"/>
    <n v="140"/>
    <s v="Male"/>
    <n v="1969"/>
    <s v="Graduate degree, Masters"/>
    <s v="$40,500 - $59,999"/>
    <s v="single"/>
    <s v="No"/>
    <n v="1"/>
    <s v="White"/>
    <s v="California"/>
    <x v="2"/>
    <s v="20-50 HITs per week"/>
    <s v="0-3 months"/>
    <s v="$5-$10 per week"/>
    <s v="1-2 hours per week"/>
    <s v="fruitful|secondary_income|entertainment"/>
    <x v="0"/>
    <x v="1"/>
    <x v="1"/>
    <x v="0"/>
    <x v="1"/>
    <b v="0"/>
    <s v="I started working on MTurk after the recession but the recession has nothing to do with my decision"/>
    <s v="I was not active before the recession."/>
    <m/>
    <m/>
  </r>
  <r>
    <s v="NYHZYE9RABEZ74ZTEY80RHWWRSCCSSW4GS8NFWNZ"/>
    <s v="Fri Feb 05 10:06:40 GMT 2010"/>
    <n v="140"/>
    <s v="Male"/>
    <n v="1988"/>
    <s v="Some High School"/>
    <s v="$60,000 - $74,999"/>
    <s v="cohabitating"/>
    <s v="Yes, 1 child"/>
    <n v="1"/>
    <s v="Black"/>
    <s v="Non-US"/>
    <x v="1"/>
    <s v="10-20 HITs per week"/>
    <s v="3-6 months"/>
    <s v="$20-$50 per week"/>
    <s v="1-2 hours per week"/>
    <s v="fruitful"/>
    <x v="0"/>
    <x v="0"/>
    <x v="1"/>
    <x v="0"/>
    <x v="0"/>
    <b v="0"/>
    <s v="Yes, I started working on MTurk after the recession."/>
    <s v="I work less on MTurk after the recession."/>
    <m/>
    <m/>
  </r>
  <r>
    <s v="NYHZYE9RABEZ74ZTEY807YQZSKZKVXKGZQ42Z2P0"/>
    <s v="Tue Feb 09 22:25:50 GMT 2010"/>
    <n v="140"/>
    <s v="Male"/>
    <n v="1981"/>
    <s v="Bachelors degree"/>
    <s v="$40,500 - $59,999"/>
    <s v="cohabitating"/>
    <s v="No"/>
    <n v="2"/>
    <s v="White"/>
    <s v="Illinois"/>
    <x v="2"/>
    <s v="50-100 HITs per week"/>
    <s v="3-6 months"/>
    <s v="$5-$10 per week"/>
    <s v="4-8 hours per week"/>
    <s v="fruitful|secondary_income"/>
    <x v="0"/>
    <x v="0"/>
    <x v="1"/>
    <x v="0"/>
    <x v="1"/>
    <b v="0"/>
    <s v="Yes, I started working on MTurk after the recession."/>
    <s v="I was not active before the recession."/>
    <m/>
    <m/>
  </r>
  <r>
    <s v="NYHZYE9RABEZ74ZTEY80WXEE00ZG3G4ZGGYQPW60"/>
    <s v="Thu Jan 28 06:23:04 GMT 2010"/>
    <n v="141"/>
    <s v="Female"/>
    <n v="1981"/>
    <s v="Graduate degree, Masters"/>
    <s v="Less than $10,000"/>
    <s v="single"/>
    <s v="No"/>
    <n v="4"/>
    <s v="Asian"/>
    <m/>
    <x v="4"/>
    <s v="20-50 HITs per week"/>
    <s v="6-12 months"/>
    <s v="$5-$10 per week"/>
    <s v="2-4 hours per week"/>
    <s v="fruitful|secondary_income|unemployed"/>
    <x v="0"/>
    <x v="0"/>
    <x v="1"/>
    <x v="0"/>
    <x v="1"/>
    <b v="1"/>
    <s v="I started working on MTurk after the recession but the recession has nothing to do with my decision"/>
    <s v="I work the same amount of time on MTurk as before."/>
    <m/>
    <s v="Thank you !!"/>
  </r>
  <r>
    <s v="NYHZYE9RABEZ74ZTEY80W254XPZHRHJEKGZBSXG0"/>
    <s v="Sun Jan 31 19:04:05 GMT 2010"/>
    <n v="141"/>
    <s v="Female"/>
    <n v="1955"/>
    <s v="Bachelors degree"/>
    <s v="$60,000 - $74,999"/>
    <s v="married"/>
    <s v="Yes, 3 children"/>
    <n v="4"/>
    <s v="White"/>
    <s v="Illinois"/>
    <x v="2"/>
    <s v="5-10 HITs per week"/>
    <s v="1-2 years"/>
    <s v="$1-$5 per week"/>
    <s v="1-2 hours per week"/>
    <s v="fruitful|secondary_income|killtime"/>
    <x v="0"/>
    <x v="0"/>
    <x v="0"/>
    <x v="0"/>
    <x v="1"/>
    <b v="0"/>
    <s v="Yes, I started working on MTurk after the recession."/>
    <s v="I work more on MTurk after the recession."/>
    <m/>
    <m/>
  </r>
  <r>
    <s v="NYHZYE9RABEZ74ZTEY803HZG5JGB281YGEYNZWAZ"/>
    <s v="Sun Feb 07 05:49:39 GMT 2010"/>
    <n v="141"/>
    <s v="Male"/>
    <n v="1988"/>
    <s v="Bachelors degree"/>
    <s v="$10,000 - $14,999"/>
    <s v="single"/>
    <s v="No"/>
    <n v="4"/>
    <s v="Asian"/>
    <m/>
    <x v="4"/>
    <s v="200-500 HITs per week"/>
    <s v="1-2 years"/>
    <s v="$10-$20 per week"/>
    <s v="8-20 hours per week"/>
    <s v="secondary_income"/>
    <x v="1"/>
    <x v="0"/>
    <x v="1"/>
    <x v="0"/>
    <x v="1"/>
    <b v="0"/>
    <s v="Yes, I started working on MTurk after the recession."/>
    <s v="I work the same amount of time on MTurk as before."/>
    <m/>
    <m/>
  </r>
  <r>
    <s v="NYHZYE9RABEZ74ZTEY80480Z5TY2CY3WMQYZT81Z"/>
    <s v="Fri Jan 29 15:16:11 GMT 2010"/>
    <n v="142"/>
    <s v="Male"/>
    <n v="1988"/>
    <s v="Bachelors degree"/>
    <s v="Less than $10,000"/>
    <s v="single"/>
    <s v="No"/>
    <n v="4"/>
    <s v="Asian"/>
    <m/>
    <x v="4"/>
    <s v="50-100 HITs per week"/>
    <s v="3-6 months"/>
    <s v="$5-$10 per week"/>
    <s v="4-8 hours per week"/>
    <s v="primary_income"/>
    <x v="1"/>
    <x v="0"/>
    <x v="1"/>
    <x v="1"/>
    <x v="0"/>
    <b v="0"/>
    <s v="No, I was active before the recession."/>
    <s v="I work less on MTurk after the recession."/>
    <m/>
    <m/>
  </r>
  <r>
    <s v="NYHZYE9RABEZ74ZTEY804GRPKXY0XZ2ZG3830ZZZ"/>
    <s v="Mon Feb 01 18:31:37 GMT 2010"/>
    <n v="142"/>
    <s v="Male"/>
    <n v="1991"/>
    <s v="Some High School"/>
    <s v="$10,000 - $14,999"/>
    <s v="single"/>
    <s v="No"/>
    <n v="3"/>
    <s v="White"/>
    <s v="Non-US"/>
    <x v="17"/>
    <s v="5-10 HITs per week"/>
    <s v="0-3 months"/>
    <s v="Less than $1 per week"/>
    <s v="1-2 hours per week"/>
    <s v="fruitful"/>
    <x v="0"/>
    <x v="0"/>
    <x v="1"/>
    <x v="0"/>
    <x v="0"/>
    <b v="0"/>
    <s v="I started working on MTurk after the recession but the recession has nothing to do with my decision"/>
    <s v="I work the same amount of time on MTurk as before."/>
    <m/>
    <m/>
  </r>
  <r>
    <s v="NYHZYE9RABEZ74ZTEY80KZQZYPYTN26ZVWNDHVWZ"/>
    <s v="Fri Feb 05 12:05:12 GMT 2010"/>
    <n v="142"/>
    <s v="Male"/>
    <n v="1992"/>
    <s v="Some college, no degree"/>
    <s v="$25,000 - $39,499"/>
    <s v="single"/>
    <s v="No"/>
    <n v="1"/>
    <s v="Black"/>
    <m/>
    <x v="21"/>
    <s v="10-20 HITs per week"/>
    <s v="1-2 years"/>
    <s v="$5-$10 per week"/>
    <s v="1-2 hours per week"/>
    <s v="secondary_income|killtime"/>
    <x v="1"/>
    <x v="0"/>
    <x v="0"/>
    <x v="0"/>
    <x v="1"/>
    <b v="0"/>
    <s v="No, I was active before the recession."/>
    <s v="I work the same amount of time on MTurk as before."/>
    <m/>
    <m/>
  </r>
  <r>
    <s v="NYHZYE9RABEZ74ZTEY80ZY62RBZ11YN2VHZA9XVZ"/>
    <s v="Sun Feb 07 03:23:25 GMT 2010"/>
    <n v="142"/>
    <s v="Female"/>
    <n v="1987"/>
    <s v="Bachelors degree"/>
    <s v="$300,000 or more"/>
    <s v="single"/>
    <s v="No"/>
    <n v="4"/>
    <s v="White"/>
    <s v="New Jersey"/>
    <x v="2"/>
    <s v="1-5 HITs per week"/>
    <s v="6-12 months"/>
    <s v="$1-$5 per week"/>
    <s v="1-2 hours per week"/>
    <s v="fruitful|secondary_income"/>
    <x v="0"/>
    <x v="0"/>
    <x v="1"/>
    <x v="0"/>
    <x v="1"/>
    <b v="0"/>
    <s v="I started working on MTurk after the recession but the recession has nothing to do with my decision"/>
    <s v="I was not active before the recession."/>
    <m/>
    <m/>
  </r>
  <r>
    <s v="NYHZYE9RABEZ74ZTEY80YWEZ1XMDCXFZWSH2TVAZ"/>
    <s v="Sun Feb 07 15:32:37 GMT 2010"/>
    <n v="142"/>
    <s v="Male"/>
    <n v="1986"/>
    <s v="Graduate degree, Masters"/>
    <s v="$40,500 - $59,999"/>
    <s v="single"/>
    <s v="No"/>
    <s v="5+"/>
    <s v="Asian"/>
    <s v="Non-US"/>
    <x v="4"/>
    <s v="200-500 HITs per week"/>
    <s v="3-6 months"/>
    <s v="$10-$20 per week"/>
    <s v="8-20 hours per week"/>
    <s v="fruitful"/>
    <x v="0"/>
    <x v="0"/>
    <x v="1"/>
    <x v="0"/>
    <x v="0"/>
    <b v="0"/>
    <s v="I started working on MTurk after the recession but the recession has nothing to do with my decision"/>
    <s v="I work more on MTurk after the recession."/>
    <m/>
    <m/>
  </r>
  <r>
    <s v="NYHZYE9RABEZ74ZTEY802GKZ78831X68W9N92W0Z"/>
    <s v="Mon Feb 08 16:17:35 GMT 2010"/>
    <n v="142"/>
    <s v="Male"/>
    <n v="1985"/>
    <s v="Associates degree"/>
    <s v="$40,500 - $59,999"/>
    <s v="engaged"/>
    <s v="No"/>
    <n v="4"/>
    <s v="Asian"/>
    <s v="Indiana"/>
    <x v="4"/>
    <s v="100-200 HITs per week"/>
    <s v="2-4 years"/>
    <s v="$100-$200 per week"/>
    <s v="8-20 hours per week"/>
    <s v="secondary_income"/>
    <x v="1"/>
    <x v="0"/>
    <x v="1"/>
    <x v="0"/>
    <x v="1"/>
    <b v="0"/>
    <s v="Yes, I started working on MTurk after the recession."/>
    <s v="I work less on MTurk after the recession."/>
    <m/>
    <m/>
  </r>
  <r>
    <s v="NYHZYE9RABEZ74ZTEY80TW3JGMZXFXW63QSCHH3Z"/>
    <s v="Thu Feb 11 02:31:20 GMT 2010"/>
    <n v="142"/>
    <s v="Female"/>
    <n v="1981"/>
    <s v="Bachelors degree"/>
    <s v="$75,000 - $99,999"/>
    <s v="married"/>
    <s v="No"/>
    <n v="2"/>
    <s v="Asian"/>
    <s v="New York"/>
    <x v="2"/>
    <s v="5-10 HITs per week"/>
    <s v="1-2 years"/>
    <s v="$1-$5 per week"/>
    <s v="1-2 hours per week"/>
    <s v="fruitful|killtime"/>
    <x v="0"/>
    <x v="0"/>
    <x v="0"/>
    <x v="0"/>
    <x v="0"/>
    <b v="0"/>
    <s v="No, I was active before the recession."/>
    <s v="I work the same amount of time on MTurk as before."/>
    <m/>
    <m/>
  </r>
  <r>
    <s v="NYHZYE9RABEZ74ZTEY808RYG7EYB9J46VQCDKJR0"/>
    <s v="Thu Jan 28 00:36:30 GMT 2010"/>
    <n v="143"/>
    <s v="Female"/>
    <n v="1972"/>
    <s v="Associates degree"/>
    <s v="Less than $10,000"/>
    <s v="divorced"/>
    <s v="Yes, 4 or more children"/>
    <s v="5+"/>
    <s v="Black"/>
    <s v="Ohio"/>
    <x v="2"/>
    <s v="20-50 HITs per week"/>
    <s v="0-3 months"/>
    <s v="$5-$10 per week"/>
    <s v="20-40 hours per week"/>
    <s v="fruitful"/>
    <x v="0"/>
    <x v="0"/>
    <x v="1"/>
    <x v="0"/>
    <x v="0"/>
    <b v="0"/>
    <s v="Yes, I started working on MTurk after the recession."/>
    <s v="I was not active before the recession."/>
    <m/>
    <m/>
  </r>
  <r>
    <s v="NYHZYE9RABEZ74ZTEY80M1FZTKWY5RTZX6YZQY90"/>
    <s v="Thu Jan 28 20:12:22 GMT 2010"/>
    <n v="143"/>
    <s v="Female"/>
    <n v="1960"/>
    <s v="Associates degree"/>
    <s v="$75,000 - $99,999"/>
    <s v="married"/>
    <s v="Yes, 4 or more children"/>
    <s v="5+"/>
    <s v="White"/>
    <s v="Tennessee"/>
    <x v="2"/>
    <s v="20-50 HITs per week"/>
    <s v="2-4 years"/>
    <s v="$10-$20 per week"/>
    <s v="2-4 hours per week"/>
    <s v="fruitful|secondary_income"/>
    <x v="0"/>
    <x v="0"/>
    <x v="1"/>
    <x v="0"/>
    <x v="1"/>
    <b v="0"/>
    <s v="No, I was active before the recession."/>
    <s v="I work the same amount of time on MTurk as before."/>
    <m/>
    <m/>
  </r>
  <r>
    <s v="NYHZYE9RABEZ74ZTEY80SYGZVBHS69Q2YPY12Y20"/>
    <s v="Fri Jan 29 07:31:17 GMT 2010"/>
    <n v="143"/>
    <s v="Female"/>
    <n v="1989"/>
    <s v="Some college, no degree"/>
    <s v="$10,000 - $14,999"/>
    <s v="cohabitating"/>
    <s v="No"/>
    <n v="2"/>
    <s v="White"/>
    <s v="Minnesota"/>
    <x v="2"/>
    <s v="50-100 HITs per week"/>
    <s v="0-3 months"/>
    <s v="$20-$50 per week"/>
    <s v="4-8 hours per week"/>
    <s v="fruitful|primary_income|secondary_income|killtime|entertainment"/>
    <x v="0"/>
    <x v="1"/>
    <x v="0"/>
    <x v="1"/>
    <x v="1"/>
    <b v="0"/>
    <s v="I started working on MTurk after the recession but the recession has nothing to do with my decision"/>
    <s v="I was not active before the recession."/>
    <m/>
    <m/>
  </r>
  <r>
    <s v="NYHZYE9RABEZ74ZTEY80Q09ZSKY8Q20Z6506XZK0"/>
    <s v="Sat Jan 30 00:20:05 GMT 2010"/>
    <n v="143"/>
    <s v="Female"/>
    <n v="1979"/>
    <s v="Bachelors degree"/>
    <s v="$25,000 - $39,499"/>
    <s v="single"/>
    <s v="No"/>
    <n v="3"/>
    <s v="White"/>
    <s v="Florida"/>
    <x v="2"/>
    <s v="5-10 HITs per week"/>
    <s v="1-2 years"/>
    <s v="Less than $1 per week"/>
    <s v="1-2 hours per week"/>
    <s v="secondary_income|killtime|entertainment"/>
    <x v="1"/>
    <x v="1"/>
    <x v="0"/>
    <x v="0"/>
    <x v="1"/>
    <b v="0"/>
    <s v="No, I was active before the recession."/>
    <s v="I work less on MTurk after the recession."/>
    <m/>
    <s v="Glad to provide assistance in this study."/>
  </r>
  <r>
    <s v="NYHZYE9RABEZ74ZTEY806WDZG4YK5WDPG00YRZD0"/>
    <s v="Sat Jan 30 04:55:45 GMT 2010"/>
    <n v="143"/>
    <s v="Male"/>
    <n v="1968"/>
    <s v="Bachelors degree"/>
    <s v="$25,000 - $39,499"/>
    <s v="single"/>
    <s v="No"/>
    <n v="3"/>
    <s v="Asian"/>
    <m/>
    <x v="0"/>
    <s v="50-100 HITs per week"/>
    <s v="0-3 months"/>
    <s v="$1-$5 per week"/>
    <s v="2-4 hours per week"/>
    <s v="fruitful"/>
    <x v="0"/>
    <x v="0"/>
    <x v="1"/>
    <x v="0"/>
    <x v="0"/>
    <b v="0"/>
    <s v="I started working on MTurk after the recession but the recession has nothing to do with my decision"/>
    <s v="I was not active before the recession."/>
    <m/>
    <m/>
  </r>
  <r>
    <s v="NYHZYE9RABEZ74ZTEY80BTYZ4PC2NWAZRDZDZW40"/>
    <s v="Wed Feb 03 05:09:07 GMT 2010"/>
    <n v="143"/>
    <s v="Female"/>
    <n v="1977"/>
    <s v="Bachelors degree"/>
    <s v="$60,000 - $74,999"/>
    <s v="married"/>
    <s v="Yes, 1 child"/>
    <n v="3"/>
    <s v="Asian"/>
    <s v="Texas"/>
    <x v="2"/>
    <s v="5-10 HITs per week"/>
    <s v="6-12 months"/>
    <s v="$1-$5 per week"/>
    <s v="1-2 hours per week"/>
    <s v="fruitful"/>
    <x v="0"/>
    <x v="0"/>
    <x v="1"/>
    <x v="0"/>
    <x v="0"/>
    <b v="0"/>
    <s v="No, I was active before the recession."/>
    <s v="I work the same amount of time on MTurk as before."/>
    <m/>
    <m/>
  </r>
  <r>
    <s v="NYHZYE9RABEZ74ZTEY800XPZWFYE62SZY24DXRVZ"/>
    <s v="Sat Feb 06 05:30:43 GMT 2010"/>
    <n v="143"/>
    <s v="Female"/>
    <n v="1969"/>
    <s v="Graduate degree, Masters"/>
    <s v="Less than $10,000"/>
    <s v="married"/>
    <s v="Yes, 2 children"/>
    <n v="4"/>
    <s v="Asian"/>
    <m/>
    <x v="4"/>
    <s v="5-10 HITs per week"/>
    <s v="1-2 years"/>
    <s v="$1-$5 per week"/>
    <s v="4-8 hours per week"/>
    <s v="fruitful|primary_income|secondary_income|entertainment"/>
    <x v="0"/>
    <x v="1"/>
    <x v="1"/>
    <x v="1"/>
    <x v="1"/>
    <b v="0"/>
    <s v="No, I was active before the recession."/>
    <s v="I work more on MTurk after the recession."/>
    <m/>
    <m/>
  </r>
  <r>
    <s v="NYHZYE9RABEZ74ZTEY80DX2J55Z0XBQRSXZBHYC0"/>
    <s v="Mon Feb 08 04:31:22 GMT 2010"/>
    <n v="143"/>
    <s v="Female"/>
    <n v="1976"/>
    <s v="Associates degree"/>
    <s v="$40,500 - $59,999"/>
    <s v="single"/>
    <s v="No"/>
    <n v="1"/>
    <s v="White"/>
    <s v="Connecticut"/>
    <x v="2"/>
    <s v="50-100 HITs per week"/>
    <s v="3-6 months"/>
    <s v="$10-$20 per week"/>
    <s v="2-4 hours per week"/>
    <s v="fruitful|secondary_income|killtime|unemployed"/>
    <x v="0"/>
    <x v="0"/>
    <x v="0"/>
    <x v="0"/>
    <x v="1"/>
    <b v="1"/>
    <s v="I started working on MTurk after the recession but the recession has nothing to do with my decision"/>
    <s v="I was not active before the recession."/>
    <m/>
    <m/>
  </r>
  <r>
    <s v="NYHZYE9RABEZ74ZTEY806WGZXPHSGYYYQ7YGNS4Z"/>
    <s v="Tue Feb 09 19:52:37 GMT 2010"/>
    <n v="143"/>
    <s v="Female"/>
    <n v="1983"/>
    <s v="Graduate degree, Masters"/>
    <s v="$10,000 - $14,999"/>
    <s v="cohabitating"/>
    <s v="No"/>
    <n v="2"/>
    <s v="White"/>
    <s v="District of Columbia"/>
    <x v="2"/>
    <s v="5-10 HITs per week"/>
    <s v="6-12 months"/>
    <s v="Less than $1 per week"/>
    <s v="Less than 1 hour per week"/>
    <s v="fruitful|secondary_income"/>
    <x v="0"/>
    <x v="0"/>
    <x v="1"/>
    <x v="0"/>
    <x v="1"/>
    <b v="0"/>
    <s v="Yes, I started working on MTurk after the recession."/>
    <s v="I was not active before the recession."/>
    <s v="I like having the ability to spend small amounts of time earning money."/>
    <m/>
  </r>
  <r>
    <s v="NYHZYE9RABEZ74ZTEY804WP6PTYTXBJZTPZ7GY10"/>
    <s v="Wed Feb 10 03:51:42 GMT 2010"/>
    <n v="143"/>
    <s v="Female"/>
    <n v="1980"/>
    <s v="Some college, no degree"/>
    <s v="$60,000 - $74,999"/>
    <s v="married"/>
    <s v="No"/>
    <n v="2"/>
    <s v="White"/>
    <s v="Louisiana"/>
    <x v="2"/>
    <s v="1-5 HITs per week"/>
    <s v="3-6 months"/>
    <s v="$1-$5 per week"/>
    <s v="1-2 hours per week"/>
    <s v="secondary_income"/>
    <x v="1"/>
    <x v="0"/>
    <x v="1"/>
    <x v="0"/>
    <x v="1"/>
    <b v="0"/>
    <s v="I started working on MTurk after the recession but the recession has nothing to do with my decision"/>
    <s v="I work the same amount of time on MTurk as before."/>
    <m/>
    <m/>
  </r>
  <r>
    <s v="NYHZYE9RABEZ74ZTEY80FYQZ2NZETX6ZWPYX9K4Z"/>
    <s v="Thu Feb 11 21:16:58 GMT 2010"/>
    <n v="143"/>
    <s v="Male"/>
    <n v="1979"/>
    <s v="Some college, no degree"/>
    <s v="Less than $10,000"/>
    <s v="single"/>
    <s v="No"/>
    <n v="1"/>
    <s v="White"/>
    <s v="Georgia"/>
    <x v="2"/>
    <s v="50-100 HITs per week"/>
    <s v="0-3 months"/>
    <s v="$5-$10 per week"/>
    <s v="4-8 hours per week"/>
    <s v="killtime"/>
    <x v="1"/>
    <x v="0"/>
    <x v="0"/>
    <x v="0"/>
    <x v="0"/>
    <b v="0"/>
    <s v="No, I was active before the recession."/>
    <s v="I was not active before the recession."/>
    <s v="mostly just to kill time while watching tv, and making a tiny bit of $ for gas or beer."/>
    <m/>
  </r>
  <r>
    <s v="NYHZYE9RABEZ74ZTEY80FZJCXXZDTXCZN1NFPKM0"/>
    <s v="Thu Jan 28 08:14:17 GMT 2010"/>
    <n v="144"/>
    <s v="Male"/>
    <n v="1982"/>
    <s v="Bachelors degree"/>
    <s v="$15,000 - $24,999"/>
    <s v="married"/>
    <s v="No"/>
    <n v="2"/>
    <s v="Other"/>
    <s v="Non-US"/>
    <x v="22"/>
    <s v="1-5 HITs per week"/>
    <s v="0-3 months"/>
    <s v="Less than $1 per week"/>
    <s v="Less than 1 hour per week"/>
    <s v="entertainment"/>
    <x v="1"/>
    <x v="1"/>
    <x v="1"/>
    <x v="0"/>
    <x v="0"/>
    <b v="0"/>
    <s v="No, I was active before the recession."/>
    <s v="I work less on MTurk after the recession."/>
    <m/>
    <m/>
  </r>
  <r>
    <s v="NYHZYE9RABEZ74ZTEY80EZHTX2HE5XMZ2PR7RZ00"/>
    <s v="Thu Jan 28 16:02:02 GMT 2010"/>
    <n v="144"/>
    <s v="Male"/>
    <n v="1983"/>
    <s v="Bachelors degree"/>
    <s v="Less than $10,000"/>
    <s v="single"/>
    <s v="No"/>
    <n v="3"/>
    <s v="White"/>
    <m/>
    <x v="23"/>
    <s v="200-500 HITs per week"/>
    <s v="0-3 months"/>
    <s v="$5-$10 per week"/>
    <s v="4-8 hours per week"/>
    <s v="fruitful|secondary_income|entertainment"/>
    <x v="0"/>
    <x v="1"/>
    <x v="1"/>
    <x v="0"/>
    <x v="1"/>
    <b v="0"/>
    <s v="I started working on MTurk after the recession but the recession has nothing to do with my decision"/>
    <s v="I was not active before the recession."/>
    <m/>
    <m/>
  </r>
  <r>
    <s v="NYHZYE9RABEZ74ZTEY80NA3ZGKM9PXGMXPYFNX5Z"/>
    <s v="Sat Jan 30 06:18:02 GMT 2010"/>
    <n v="144"/>
    <s v="Female"/>
    <n v="1965"/>
    <s v="Graduate degree, Masters"/>
    <s v="$25,000 - $39,499"/>
    <s v="single"/>
    <s v="No"/>
    <n v="2"/>
    <s v="White"/>
    <s v="California"/>
    <x v="2"/>
    <s v="10-20 HITs per week"/>
    <s v="1-2 years"/>
    <s v="$1-$5 per week"/>
    <s v="Less than 1 hour per week"/>
    <s v="fruitful|secondary_income"/>
    <x v="0"/>
    <x v="0"/>
    <x v="1"/>
    <x v="0"/>
    <x v="1"/>
    <b v="0"/>
    <s v="No, I was active before the recession."/>
    <s v="I work the same amount of time on MTurk as before."/>
    <m/>
    <m/>
  </r>
  <r>
    <s v="NYHZYE9RABEZ74ZTEY80PZ3ZK6ZSV9RCY3YMAW70"/>
    <s v="Tue Feb 02 14:21:30 GMT 2010"/>
    <n v="144"/>
    <s v="Male"/>
    <n v="1973"/>
    <s v="Graduate degree, Masters"/>
    <s v="$25,000 - $39,499"/>
    <s v="married"/>
    <s v="Yes, 2 children"/>
    <n v="4"/>
    <s v="White"/>
    <s v="Non-US"/>
    <x v="24"/>
    <s v="20-50 HITs per week"/>
    <s v="0-3 months"/>
    <s v="$5-$10 per week"/>
    <s v="2-4 hours per week"/>
    <s v="secondary_income|entertainment"/>
    <x v="1"/>
    <x v="1"/>
    <x v="1"/>
    <x v="0"/>
    <x v="1"/>
    <b v="0"/>
    <s v="I started working on MTurk after the recession but the recession has nothing to do with my decision"/>
    <s v="I was not active before the recession."/>
    <s v="Just trying out to see what it is like."/>
    <m/>
  </r>
  <r>
    <s v="NYHZYE9RABEZ74ZTEY80AT4TV3ZEKXZZGTZZX9CZ"/>
    <s v="Tue Feb 02 20:05:15 GMT 2010"/>
    <n v="144"/>
    <s v="Female"/>
    <n v="1971"/>
    <s v="Graduate degree, Masters"/>
    <s v="$25,000 - $39,499"/>
    <s v="separated"/>
    <s v="Yes, 1 child"/>
    <n v="2"/>
    <s v="White"/>
    <s v="Tennessee"/>
    <x v="2"/>
    <s v="20-50 HITs per week"/>
    <s v="0-3 months"/>
    <s v="$1-$5 per week"/>
    <s v="2-4 hours per week"/>
    <s v="fruitful|secondary_income"/>
    <x v="0"/>
    <x v="0"/>
    <x v="1"/>
    <x v="0"/>
    <x v="1"/>
    <b v="0"/>
    <s v="Yes, I started working on MTurk after the recession."/>
    <s v="I was not active before the recession."/>
    <m/>
    <m/>
  </r>
  <r>
    <s v="NYHZYE9RABEZ74ZTEY80WWCASFY7CZSZ2NSFVWT0"/>
    <s v="Sun Feb 07 12:01:08 GMT 2010"/>
    <n v="144"/>
    <s v="Female"/>
    <n v="1988"/>
    <s v="Some college, no degree"/>
    <s v="$15,000 - $24,999"/>
    <s v="engaged"/>
    <s v="No"/>
    <n v="2"/>
    <s v="White"/>
    <s v="Kentucky"/>
    <x v="2"/>
    <s v="10-20 HITs per week"/>
    <s v="0-3 months"/>
    <s v="$1-$5 per week"/>
    <s v="Less than 1 hour per week"/>
    <s v="fruitful"/>
    <x v="0"/>
    <x v="0"/>
    <x v="1"/>
    <x v="0"/>
    <x v="0"/>
    <b v="0"/>
    <s v="I started working on MTurk after the recession but the recession has nothing to do with my decision"/>
    <s v="I was not active before the recession."/>
    <m/>
    <m/>
  </r>
  <r>
    <s v="NYHZYE9RABEZ74ZTEY80KJTMJVYM7W2Z199W9WN0"/>
    <s v="Mon Feb 08 15:07:55 GMT 2010"/>
    <n v="144"/>
    <s v="Male"/>
    <n v="1989"/>
    <s v="Associates degree"/>
    <s v="Less than $10,000"/>
    <s v="single"/>
    <s v="No"/>
    <n v="2"/>
    <s v="White"/>
    <s v="Delaware"/>
    <x v="2"/>
    <s v="500-1000 HITs per week"/>
    <s v="1-2 years"/>
    <s v="$50-$100 per week"/>
    <s v="8-20 hours per week"/>
    <s v="fruitful|primary_income|secondary_income|killtime"/>
    <x v="0"/>
    <x v="0"/>
    <x v="0"/>
    <x v="1"/>
    <x v="1"/>
    <b v="0"/>
    <s v="Yes, I started working on MTurk after the recession."/>
    <s v="I work more on MTurk after the recession."/>
    <m/>
    <m/>
  </r>
  <r>
    <s v="NYHZYE9RABEZ74ZTEY80MYR2SGZWEWPZ2QXQTHMZ"/>
    <s v="Thu Feb 11 14:18:51 GMT 2010"/>
    <n v="144"/>
    <s v="Female"/>
    <n v="1975"/>
    <s v="Associates degree"/>
    <s v="$40,500 - $59,999"/>
    <s v="married"/>
    <s v="Yes, 2 children"/>
    <n v="4"/>
    <s v="White"/>
    <m/>
    <x v="0"/>
    <s v="200-500 HITs per week"/>
    <s v="1-2 years"/>
    <s v="$10-$20 per week"/>
    <s v="4-8 hours per week"/>
    <s v="fruitful"/>
    <x v="0"/>
    <x v="0"/>
    <x v="1"/>
    <x v="0"/>
    <x v="0"/>
    <b v="0"/>
    <s v="No, I was active before the recession."/>
    <s v="I work the same amount of time on MTurk as before."/>
    <m/>
    <m/>
  </r>
  <r>
    <s v="NYHZYE9RABEZ74ZTEY80WZZZSGSRPWEZHE89RR6Z"/>
    <s v="Fri Jan 29 06:29:35 GMT 2010"/>
    <n v="145"/>
    <s v="Female"/>
    <n v="1965"/>
    <s v="Bachelors degree"/>
    <s v="$15,000 - $24,999"/>
    <s v="married"/>
    <s v="No"/>
    <n v="2"/>
    <s v="Asian"/>
    <m/>
    <x v="4"/>
    <s v="20-50 HITs per week"/>
    <s v="0-3 months"/>
    <s v="$1-$5 per week"/>
    <s v="8-20 hours per week"/>
    <s v="fruitful|secondary_income|entertainment"/>
    <x v="0"/>
    <x v="1"/>
    <x v="1"/>
    <x v="0"/>
    <x v="1"/>
    <b v="0"/>
    <s v="I started working on MTurk after the recession but the recession has nothing to do with my decision"/>
    <s v="I work the same amount of time on MTurk as before."/>
    <m/>
    <m/>
  </r>
  <r>
    <s v="NYHZYE9RABEZ74ZTEY80BWMG46X1989ZMCYGHZKZ"/>
    <s v="Tue Feb 02 15:56:06 GMT 2010"/>
    <n v="145"/>
    <s v="Female"/>
    <n v="1984"/>
    <s v="Bachelors degree"/>
    <s v="$60,000 - $74,999"/>
    <s v="married"/>
    <s v="No"/>
    <n v="2"/>
    <s v="White"/>
    <s v="Minnesota"/>
    <x v="2"/>
    <s v="50-100 HITs per week"/>
    <s v="6-12 months"/>
    <s v="$10-$20 per week"/>
    <s v="4-8 hours per week"/>
    <s v="fruitful|secondary_income"/>
    <x v="0"/>
    <x v="0"/>
    <x v="1"/>
    <x v="0"/>
    <x v="1"/>
    <b v="0"/>
    <s v="I started working on MTurk after the recession but the recession has nothing to do with my decision"/>
    <s v="I was not active before the recession."/>
    <s v="I am currently saving up towards a vacation, and am using the earnings on Mechanical Turk as one of my primary methods of saving for this trip."/>
    <m/>
  </r>
  <r>
    <s v="NYHZYE9RABEZ74ZTEY80RV5P7DDJRZA0W9Y3KWKZ"/>
    <s v="Fri Feb 05 09:57:36 GMT 2010"/>
    <n v="145"/>
    <s v="Female"/>
    <n v="1985"/>
    <s v="Some college, no degree"/>
    <s v="$25,000 - $39,499"/>
    <s v="married"/>
    <s v="No"/>
    <n v="2"/>
    <s v="Other"/>
    <s v="California"/>
    <x v="2"/>
    <s v="10-20 HITs per week"/>
    <s v="3-6 months"/>
    <s v="$1-$5 per week"/>
    <s v="2-4 hours per week"/>
    <s v="secondary_income"/>
    <x v="1"/>
    <x v="0"/>
    <x v="1"/>
    <x v="0"/>
    <x v="1"/>
    <b v="0"/>
    <s v="I started working on MTurk after the recession but the recession has nothing to do with my decision"/>
    <s v="I work the same amount of time on MTurk as before."/>
    <m/>
    <m/>
  </r>
  <r>
    <s v="NYHZYE9RABEZ74ZTEY80P3NZVMX3DXGYYQZNBBFZ"/>
    <s v="Sat Jan 30 06:36:02 GMT 2010"/>
    <n v="146"/>
    <s v="Male"/>
    <n v="1985"/>
    <s v="Bachelors degree"/>
    <s v="$40,500 - $59,999"/>
    <s v="single"/>
    <s v="No"/>
    <n v="1"/>
    <s v="White"/>
    <s v="Wisconsin"/>
    <x v="2"/>
    <s v="10-20 HITs per week"/>
    <s v="0-3 months"/>
    <s v="Less than $1 per week"/>
    <s v="1-2 hours per week"/>
    <s v="secondary_income|killtime"/>
    <x v="1"/>
    <x v="0"/>
    <x v="0"/>
    <x v="0"/>
    <x v="1"/>
    <b v="0"/>
    <s v="I started working on MTurk after the recession but the recession has nothing to do with my decision"/>
    <s v="I work the same amount of time on MTurk as before."/>
    <m/>
    <m/>
  </r>
  <r>
    <s v="NYHZYE9RABEZ74ZTEY80KHEA1PYY20ZR5YZVAVMZ"/>
    <s v="Sun Jan 31 05:35:49 GMT 2010"/>
    <n v="146"/>
    <s v="Female"/>
    <n v="1980"/>
    <s v="Bachelors degree"/>
    <s v="Less than $10,000"/>
    <s v="married"/>
    <s v="Yes, 1 child"/>
    <s v="5+"/>
    <s v="Asian"/>
    <m/>
    <x v="4"/>
    <s v="200-500 HITs per week"/>
    <s v="3-6 months"/>
    <s v="$10-$20 per week"/>
    <s v="8-20 hours per week"/>
    <s v="primary_income"/>
    <x v="1"/>
    <x v="0"/>
    <x v="1"/>
    <x v="1"/>
    <x v="0"/>
    <b v="0"/>
    <s v="I started working on MTurk after the recession but the recession has nothing to do with my decision"/>
    <s v="I work more on MTurk after the recession."/>
    <s v="This is my one and only one income."/>
    <m/>
  </r>
  <r>
    <s v="NYHZYE9RABEZ74ZTEY80MRVZRXZX1WTZWXC55XFZ"/>
    <s v="Wed Feb 03 05:15:28 GMT 2010"/>
    <n v="146"/>
    <s v="Female"/>
    <n v="1979"/>
    <s v="High School Graduate"/>
    <s v="$10,000 - $14,999"/>
    <s v="single"/>
    <s v="No"/>
    <n v="1"/>
    <s v="Other"/>
    <m/>
    <x v="0"/>
    <s v="10-20 HITs per week"/>
    <s v="0-3 months"/>
    <s v="$5-$10 per week"/>
    <s v="1-2 hours per week"/>
    <s v="fruitful|secondary_income|killtime"/>
    <x v="0"/>
    <x v="0"/>
    <x v="0"/>
    <x v="0"/>
    <x v="1"/>
    <b v="0"/>
    <s v="I started working on MTurk after the recession but the recession has nothing to do with my decision"/>
    <s v="I was not active before the recession."/>
    <m/>
    <m/>
  </r>
  <r>
    <s v="NYHZYE9RABEZ74ZTEY8013ZZ5MY1MZJJZ4XWQYNZ"/>
    <s v="Thu Feb 04 20:01:41 GMT 2010"/>
    <n v="146"/>
    <s v="Male"/>
    <n v="1991"/>
    <s v="High School Graduate"/>
    <s v="$60,000 - $74,999"/>
    <s v="single"/>
    <s v="No"/>
    <n v="3"/>
    <s v="White"/>
    <m/>
    <x v="17"/>
    <s v="1-5 HITs per week"/>
    <s v="0-3 months"/>
    <s v="$1-$5 per week"/>
    <s v="Less than 1 hour per week"/>
    <s v="fruitful"/>
    <x v="0"/>
    <x v="0"/>
    <x v="1"/>
    <x v="0"/>
    <x v="0"/>
    <b v="0"/>
    <s v="I started working on MTurk after the recession but the recession has nothing to do with my decision"/>
    <s v="I work more on MTurk after the recession."/>
    <m/>
    <m/>
  </r>
  <r>
    <s v="NYHZYE9RABEZ74ZTEY80BXWTJCCZGZNYSW0XAAXZ"/>
    <s v="Tue Feb 09 02:43:39 GMT 2010"/>
    <n v="146"/>
    <s v="Female"/>
    <n v="1982"/>
    <s v="Bachelors degree"/>
    <s v="$60,000 - $74,999"/>
    <s v="married"/>
    <s v="No"/>
    <n v="2"/>
    <s v="White"/>
    <s v="California"/>
    <x v="2"/>
    <s v="500-1000 HITs per week"/>
    <s v="1-2 years"/>
    <s v="$100-$200 per week"/>
    <s v="8-20 hours per week"/>
    <s v="fruitful|secondary_income|killtime|entertainment"/>
    <x v="0"/>
    <x v="1"/>
    <x v="0"/>
    <x v="0"/>
    <x v="1"/>
    <b v="0"/>
    <s v="No, I was active before the recession."/>
    <s v="I work the same amount of time on MTurk as before."/>
    <m/>
    <m/>
  </r>
  <r>
    <s v="NYHZYE9RABEZ74ZTEY80XV8JZMZ16VK2KA014KN0"/>
    <s v="Tue Feb 09 21:14:08 GMT 2010"/>
    <n v="146"/>
    <s v="Female"/>
    <n v="1989"/>
    <s v="High School Graduate"/>
    <s v="Less than $10,000"/>
    <s v="single"/>
    <s v="No"/>
    <n v="3"/>
    <s v="White"/>
    <m/>
    <x v="25"/>
    <s v="200-500 HITs per week"/>
    <s v="0-3 months"/>
    <s v="$5-$10 per week"/>
    <s v="8-20 hours per week"/>
    <s v="primary_income"/>
    <x v="1"/>
    <x v="0"/>
    <x v="1"/>
    <x v="1"/>
    <x v="0"/>
    <b v="0"/>
    <s v="I started working on MTurk after the recession but the recession has nothing to do with my decision"/>
    <s v="I was not active before the recession."/>
    <m/>
    <m/>
  </r>
  <r>
    <s v="NYHZYE9RABEZ74ZTEY804Y2WV3YFBY1ZVCS0FZZZ"/>
    <s v="Mon Feb 08 06:35:33 GMT 2010"/>
    <n v="147"/>
    <s v="Female"/>
    <n v="1989"/>
    <s v="Some college, no degree"/>
    <s v="$100,000 - $149,999"/>
    <s v="single"/>
    <s v="No"/>
    <s v="5+"/>
    <s v="White"/>
    <s v="Illinois"/>
    <x v="2"/>
    <s v="200-500 HITs per week"/>
    <s v="1-2 years"/>
    <s v="$1-$5 per week"/>
    <s v="4-8 hours per week"/>
    <s v="fruitful|secondary_income"/>
    <x v="0"/>
    <x v="0"/>
    <x v="1"/>
    <x v="0"/>
    <x v="1"/>
    <b v="0"/>
    <s v="No, I was active before the recession."/>
    <s v="I work the same amount of time on MTurk as before."/>
    <m/>
    <m/>
  </r>
  <r>
    <s v="NYHZYE9RABEZ74ZTEY80RX9ZGXYP8YHZ36ZCZVF0"/>
    <s v="Wed Jan 27 23:52:40 GMT 2010"/>
    <n v="148"/>
    <s v="Female"/>
    <n v="1972"/>
    <s v="Bachelors degree"/>
    <s v="$15,000 - $24,999"/>
    <s v="divorced"/>
    <s v="Yes, 1 child"/>
    <n v="2"/>
    <s v="White"/>
    <s v="Hawaii"/>
    <x v="2"/>
    <s v="200-500 HITs per week"/>
    <s v="0-3 months"/>
    <s v="$20-$50 per week"/>
    <s v="4-8 hours per week"/>
    <s v="fruitful|primary_income|entertainment|unemployed"/>
    <x v="0"/>
    <x v="1"/>
    <x v="1"/>
    <x v="1"/>
    <x v="0"/>
    <b v="1"/>
    <s v="Yes, I started working on MTurk after the recession."/>
    <s v="I work the same amount of time on MTurk as before."/>
    <m/>
    <m/>
  </r>
  <r>
    <s v="NYHZYE9RABEZ74ZTEY801A8ZXQZQ41T0VPYN1XWZ"/>
    <s v="Mon Feb 08 04:21:00 GMT 2010"/>
    <n v="148"/>
    <s v="Female"/>
    <n v="1976"/>
    <s v="Some college, no degree"/>
    <s v="$60,000 - $74,999"/>
    <s v="separated"/>
    <s v="Yes, 4 or more children"/>
    <s v="5+"/>
    <s v="Black"/>
    <s v="Connecticut"/>
    <x v="2"/>
    <m/>
    <s v="2-4 years"/>
    <s v="$50-$100 per week"/>
    <s v="20-40 hours per week"/>
    <s v="fruitful|secondary_income|entertainment|unemployed"/>
    <x v="0"/>
    <x v="1"/>
    <x v="1"/>
    <x v="0"/>
    <x v="1"/>
    <b v="1"/>
    <s v="No, I was active before the recession."/>
    <s v="I work more on MTurk after the recession."/>
    <m/>
    <m/>
  </r>
  <r>
    <s v="NYHZYE9RABEZ74ZTEY800WWZX60SRX6TTRY49HBZ"/>
    <s v="Wed Jan 27 23:46:45 GMT 2010"/>
    <n v="149"/>
    <s v="Female"/>
    <n v="1977"/>
    <s v="Some college, no degree"/>
    <s v="Less than $10,000"/>
    <s v="single"/>
    <s v="No"/>
    <n v="2"/>
    <s v="White"/>
    <m/>
    <x v="26"/>
    <s v="50-100 HITs per week"/>
    <s v="1-2 years"/>
    <s v="$5-$10 per week"/>
    <s v="2-4 hours per week"/>
    <s v="fruitful|secondary_income|entertainment|unemployed"/>
    <x v="0"/>
    <x v="1"/>
    <x v="1"/>
    <x v="0"/>
    <x v="1"/>
    <b v="1"/>
    <s v="I started working on MTurk after the recession but the recession has nothing to do with my decision"/>
    <s v="I work the same amount of time on MTurk as before."/>
    <m/>
    <m/>
  </r>
  <r>
    <s v="NYHZYE9RABEZ74ZTEY80SWWZM7YVPX2ZMSC6YYQ0"/>
    <s v="Sat Jan 30 04:36:43 GMT 2010"/>
    <n v="149"/>
    <s v="Female"/>
    <n v="1985"/>
    <s v="Bachelors degree"/>
    <s v="$10,000 - $14,999"/>
    <s v="single"/>
    <s v="No"/>
    <n v="1"/>
    <s v="White"/>
    <m/>
    <x v="0"/>
    <s v="100-200 HITs per week"/>
    <s v="6-12 months"/>
    <s v="$5-$10 per week"/>
    <s v="4-8 hours per week"/>
    <s v="fruitful"/>
    <x v="0"/>
    <x v="0"/>
    <x v="1"/>
    <x v="0"/>
    <x v="0"/>
    <b v="0"/>
    <s v="I started working on MTurk after the recession but the recession has nothing to do with my decision"/>
    <s v="I work more on MTurk after the recession."/>
    <m/>
    <m/>
  </r>
  <r>
    <s v="NYHZYE9RABEZ74ZTEY80SXDZVF52HYC0REZJ2AD0"/>
    <s v="Mon Feb 08 07:34:19 GMT 2010"/>
    <n v="149"/>
    <s v="Female"/>
    <n v="1964"/>
    <s v="High School Graduate"/>
    <s v="$40,500 - $59,999"/>
    <s v="married"/>
    <s v="No"/>
    <n v="2"/>
    <s v="White"/>
    <s v="Ohio"/>
    <x v="2"/>
    <s v="200-500 HITs per week"/>
    <s v="0-3 months"/>
    <s v="$20-$50 per week"/>
    <s v="8-20 hours per week"/>
    <s v="fruitful|secondary_income|entertainment"/>
    <x v="0"/>
    <x v="1"/>
    <x v="1"/>
    <x v="0"/>
    <x v="1"/>
    <b v="0"/>
    <s v="I started working on MTurk after the recession but the recession has nothing to do with my decision"/>
    <s v="I was not active before the recession."/>
    <m/>
    <m/>
  </r>
  <r>
    <s v="NYHZYE9RABEZ74ZTEY80FV0APNDJZYXAXHZ16ZC0"/>
    <s v="Wed Jan 27 23:46:44 GMT 2010"/>
    <n v="150"/>
    <s v="Male"/>
    <n v="1948"/>
    <s v="Graduate degree, Doctorate"/>
    <s v="$100,000 - $149,999"/>
    <s v="married"/>
    <s v="Yes, 2 children"/>
    <n v="2"/>
    <s v="White"/>
    <s v="Virginia"/>
    <x v="2"/>
    <s v="50-100 HITs per week"/>
    <s v="0-3 months"/>
    <s v="$5-$10 per week"/>
    <s v="4-8 hours per week"/>
    <s v="fruitful|killtime|entertainment"/>
    <x v="0"/>
    <x v="1"/>
    <x v="0"/>
    <x v="0"/>
    <x v="0"/>
    <b v="0"/>
    <s v="I started working on MTurk after the recession but the recession has nothing to do with my decision"/>
    <s v="I was not active before the recession."/>
    <m/>
    <m/>
  </r>
  <r>
    <s v="NYHZYE9RABEZ74ZTEY800JCWX2YW0HJZXAYK6X80"/>
    <s v="Mon Feb 01 16:42:53 GMT 2010"/>
    <n v="150"/>
    <s v="Male"/>
    <n v="1983"/>
    <s v="Bachelors degree"/>
    <s v="Less than $10,000"/>
    <s v="single"/>
    <s v="Yes, 1 child"/>
    <s v="5+"/>
    <s v="Asian"/>
    <m/>
    <x v="6"/>
    <s v="50-100 HITs per week"/>
    <s v="1-2 years"/>
    <s v="$1-$5 per week"/>
    <s v="4-8 hours per week"/>
    <s v="fruitful"/>
    <x v="0"/>
    <x v="0"/>
    <x v="1"/>
    <x v="0"/>
    <x v="0"/>
    <b v="0"/>
    <s v="No, I was active before the recession."/>
    <s v="I was not active before the recession."/>
    <m/>
    <m/>
  </r>
  <r>
    <s v="NYHZYE9RABEZ74ZTEY8031EZPTYNJ10ZK5ZZSXGZ"/>
    <s v="Tue Feb 09 16:36:45 GMT 2010"/>
    <n v="150"/>
    <s v="Female"/>
    <n v="1980"/>
    <s v="High School Graduate"/>
    <s v="Less than $10,000"/>
    <s v="married"/>
    <s v="Yes, 1 child"/>
    <n v="3"/>
    <s v="Asian"/>
    <m/>
    <x v="4"/>
    <s v="50-100 HITs per week"/>
    <s v="0-3 months"/>
    <s v="$1-$5 per week"/>
    <s v="4-8 hours per week"/>
    <s v="primary_income"/>
    <x v="1"/>
    <x v="0"/>
    <x v="1"/>
    <x v="1"/>
    <x v="0"/>
    <b v="0"/>
    <s v="Yes, I started working on MTurk after the recession."/>
    <s v="I work more on MTurk after the recession."/>
    <m/>
    <m/>
  </r>
  <r>
    <s v="NYHZYE9RABEZ74ZTEY802Y1CJMY0HXRCT2Z96YFZ"/>
    <s v="Fri Feb 12 10:26:24 GMT 2010"/>
    <n v="150"/>
    <s v="Male"/>
    <n v="1987"/>
    <s v="Bachelors degree"/>
    <s v="$10,000 - $14,999"/>
    <s v="single"/>
    <s v="No"/>
    <n v="4"/>
    <s v="Asian"/>
    <m/>
    <x v="4"/>
    <s v="50-100 HITs per week"/>
    <s v="0-3 months"/>
    <s v="$10-$20 per week"/>
    <s v="4-8 hours per week"/>
    <s v="fruitful"/>
    <x v="0"/>
    <x v="0"/>
    <x v="1"/>
    <x v="0"/>
    <x v="0"/>
    <b v="0"/>
    <s v="No, I was active before the recession."/>
    <s v="I was not active before the recession."/>
    <m/>
    <m/>
  </r>
  <r>
    <s v="NYHZYE9RABEZ74ZTEY80R3PZGE4YCXKZP1Y7NXJ0"/>
    <s v="Fri Feb 12 11:46:25 GMT 2010"/>
    <n v="150"/>
    <s v="Male"/>
    <n v="1982"/>
    <s v="Graduate degree, Masters"/>
    <s v="$75,000 - $99,999"/>
    <s v="married"/>
    <s v="No"/>
    <n v="2"/>
    <s v="White"/>
    <m/>
    <x v="5"/>
    <s v="10-20 HITs per week"/>
    <s v="0-3 months"/>
    <s v="$1-$5 per week"/>
    <s v="1-2 hours per week"/>
    <s v="fruitful|secondary_income|entertainment"/>
    <x v="0"/>
    <x v="1"/>
    <x v="1"/>
    <x v="0"/>
    <x v="1"/>
    <b v="0"/>
    <s v="I started working on MTurk after the recession but the recession has nothing to do with my decision"/>
    <s v="I work the same amount of time on MTurk as before."/>
    <s v="Academic survey type tasks are interesting to complete and I feel that I am helping with research and advancement._x000d__x000a__x000d__x000a_The Turk is more interesting &amp; profitable than TV or video games as a way to unwind after work."/>
    <m/>
  </r>
  <r>
    <s v="NYHZYE9RABEZ74ZTEY80BWW0STZP8YG2TXYKQWS0"/>
    <s v="Thu Jan 28 00:32:31 GMT 2010"/>
    <n v="151"/>
    <s v="Male"/>
    <n v="1968"/>
    <s v="Bachelors degree"/>
    <s v="$25,000 - $39,499"/>
    <s v="cohabitating"/>
    <s v="No"/>
    <n v="2"/>
    <s v="White"/>
    <s v="Washington"/>
    <x v="2"/>
    <s v="100-200 HITs per week"/>
    <s v="6-12 months"/>
    <s v="$5-$10 per week"/>
    <s v="4-8 hours per week"/>
    <s v="fruitful|secondary_income|unemployed"/>
    <x v="0"/>
    <x v="0"/>
    <x v="1"/>
    <x v="0"/>
    <x v="1"/>
    <b v="1"/>
    <s v="I started working on MTurk after the recession but the recession has nothing to do with my decision"/>
    <s v="I work the same amount of time on MTurk as before."/>
    <m/>
    <m/>
  </r>
  <r>
    <s v="NYHZYE9RABEZ74ZTEY80XVAGNVY6XW2ZPFYSA2K0"/>
    <s v="Thu Jan 28 02:51:06 GMT 2010"/>
    <n v="151"/>
    <s v="Male"/>
    <n v="1978"/>
    <s v="Associates degree"/>
    <s v="$60,000 - $74,999"/>
    <s v="married"/>
    <s v="Yes, 1 child"/>
    <n v="3"/>
    <s v="Asian"/>
    <m/>
    <x v="4"/>
    <s v="100-200 HITs per week"/>
    <s v="6-12 months"/>
    <s v="$5-$10 per week"/>
    <s v="8-20 hours per week"/>
    <s v="fruitful"/>
    <x v="0"/>
    <x v="0"/>
    <x v="1"/>
    <x v="0"/>
    <x v="0"/>
    <b v="0"/>
    <s v="I started working on MTurk after the recession but the recession has nothing to do with my decision"/>
    <s v="I work more on MTurk after the recession."/>
    <m/>
    <m/>
  </r>
  <r>
    <s v="NYHZYE9RABEZ74ZTEY808Y9YS2YX6WQMS5YPG3KZ"/>
    <s v="Mon Feb 01 16:25:47 GMT 2010"/>
    <n v="151"/>
    <s v="Male"/>
    <n v="1983"/>
    <s v="Bachelors degree"/>
    <s v="$25,000 - $39,499"/>
    <s v="married"/>
    <s v="Yes, 1 child"/>
    <n v="3"/>
    <s v="Asian"/>
    <s v="Non-US"/>
    <x v="4"/>
    <s v="50-100 HITs per week"/>
    <s v="0-3 months"/>
    <s v="$1-$5 per week"/>
    <s v="2-4 hours per week"/>
    <s v="fruitful"/>
    <x v="0"/>
    <x v="0"/>
    <x v="1"/>
    <x v="0"/>
    <x v="0"/>
    <b v="0"/>
    <s v="Yes, I started working on MTurk after the recession."/>
    <s v="I work more on MTurk after the recession."/>
    <s v="i want to  earn some cash in my free time."/>
    <s v="na"/>
  </r>
  <r>
    <s v="NYHZYE9RABEZ74ZTEY80TXWZZ0YNVWDZN4194X5Z"/>
    <s v="Mon Feb 08 04:46:27 GMT 2010"/>
    <n v="151"/>
    <s v="Female"/>
    <n v="1967"/>
    <s v="Bachelors degree"/>
    <s v="$60,000 - $74,999"/>
    <s v="married"/>
    <s v="Yes, 2 children"/>
    <n v="4"/>
    <s v="White"/>
    <m/>
    <x v="0"/>
    <s v="100-200 HITs per week"/>
    <s v="6-12 months"/>
    <s v="$5-$10 per week"/>
    <s v="2-4 hours per week"/>
    <s v="fruitful|secondary_income|entertainment"/>
    <x v="0"/>
    <x v="1"/>
    <x v="1"/>
    <x v="0"/>
    <x v="1"/>
    <b v="0"/>
    <s v="Yes, I started working on MTurk after the recession."/>
    <s v="I work more on MTurk after the recession."/>
    <m/>
    <m/>
  </r>
  <r>
    <s v="NYHZYE9RABEZ74ZTEY8030GZST07GZ7P59H6Q0N0"/>
    <s v="Tue Feb 09 21:16:48 GMT 2010"/>
    <n v="151"/>
    <s v="Female"/>
    <n v="1958"/>
    <s v="Bachelors degree"/>
    <s v="$75,000 - $99,999"/>
    <s v="married"/>
    <s v="Yes, 2 children"/>
    <n v="4"/>
    <s v="White"/>
    <s v="Tennessee"/>
    <x v="2"/>
    <s v="50-100 HITs per week"/>
    <s v="0-3 months"/>
    <s v="$10-$20 per week"/>
    <s v="4-8 hours per week"/>
    <s v="secondary_income|killtime|entertainment|unemployed"/>
    <x v="1"/>
    <x v="1"/>
    <x v="0"/>
    <x v="0"/>
    <x v="1"/>
    <b v="1"/>
    <s v="Yes, I started working on MTurk after the recession."/>
    <s v="I was not active before the recession."/>
    <m/>
    <m/>
  </r>
  <r>
    <s v="NYHZYE9RABEZ74ZTEY80PZ5ZX3YFC1RZKBYH5BD0"/>
    <s v="Thu Feb 11 14:28:40 GMT 2010"/>
    <n v="151"/>
    <s v="Male"/>
    <n v="1980"/>
    <s v="Bachelors degree"/>
    <s v="$15,000 - $24,999"/>
    <s v="married"/>
    <s v="Yes, 2 children"/>
    <n v="4"/>
    <s v="White"/>
    <m/>
    <x v="27"/>
    <s v="200-500 HITs per week"/>
    <s v="0-3 months"/>
    <s v="$20-$50 per week"/>
    <s v="8-20 hours per week"/>
    <s v="secondary_income"/>
    <x v="1"/>
    <x v="0"/>
    <x v="1"/>
    <x v="0"/>
    <x v="1"/>
    <b v="0"/>
    <s v="I started working on MTurk after the recession but the recession has nothing to do with my decision"/>
    <s v="I was not active before the recession."/>
    <m/>
    <m/>
  </r>
  <r>
    <s v="NYHZYE9RABEZ74ZTEY80TW5ZR1H04X4Y2HYDW8BZ"/>
    <s v="Thu Jan 28 18:05:41 GMT 2010"/>
    <n v="152"/>
    <s v="Female"/>
    <n v="1976"/>
    <s v="Bachelors degree"/>
    <s v="$40,500 - $59,999"/>
    <s v="cohabitating"/>
    <s v="No"/>
    <n v="2"/>
    <s v="White"/>
    <s v="Delaware"/>
    <x v="2"/>
    <s v="50-100 HITs per week"/>
    <s v="1-2 years"/>
    <s v="$1-$5 per week"/>
    <s v="1-2 hours per week"/>
    <s v="fruitful|secondary_income|entertainment"/>
    <x v="0"/>
    <x v="1"/>
    <x v="1"/>
    <x v="0"/>
    <x v="1"/>
    <b v="0"/>
    <s v="No, I was active before the recession."/>
    <s v="I work more on MTurk after the recession."/>
    <m/>
    <m/>
  </r>
  <r>
    <s v="NYHZYE9RABEZ74ZTEY80HWWYH80H8K0M6Y1V81YZ"/>
    <s v="Fri Jan 29 07:10:55 GMT 2010"/>
    <n v="152"/>
    <s v="Female"/>
    <n v="1978"/>
    <s v="Bachelors degree"/>
    <s v="$40,500 - $59,999"/>
    <s v="married"/>
    <s v="Yes, 2 children"/>
    <n v="2"/>
    <s v="Asian"/>
    <s v="Non-US"/>
    <x v="4"/>
    <s v="10-20 HITs per week"/>
    <s v="2-4 years"/>
    <s v="$1-$5 per week"/>
    <s v="2-4 hours per week"/>
    <s v="fruitful|entertainment"/>
    <x v="0"/>
    <x v="1"/>
    <x v="1"/>
    <x v="0"/>
    <x v="0"/>
    <b v="0"/>
    <s v="No, I was active before the recession."/>
    <s v="I work the same amount of time on MTurk as before."/>
    <m/>
    <m/>
  </r>
  <r>
    <s v="NYHZYE9RABEZ74ZTEY80YJ1ZTX4G39EMZ7ZZBZ2Z"/>
    <s v="Fri Jan 29 08:00:04 GMT 2010"/>
    <n v="152"/>
    <s v="Female"/>
    <n v="1980"/>
    <s v="Graduate degree, Masters"/>
    <s v="Less than $10,000"/>
    <s v="single"/>
    <s v="Yes, 1 child"/>
    <s v="5+"/>
    <s v="Asian"/>
    <m/>
    <x v="4"/>
    <s v="50-100 HITs per week"/>
    <s v="2-4 years"/>
    <s v="$1-$5 per week"/>
    <s v="8-20 hours per week"/>
    <s v="fruitful|primary_income|secondary_income"/>
    <x v="0"/>
    <x v="0"/>
    <x v="1"/>
    <x v="1"/>
    <x v="1"/>
    <b v="0"/>
    <s v="I started working on MTurk after the recession but the recession has nothing to do with my decision"/>
    <s v="I work the same amount of time on MTurk as before."/>
    <s v="None"/>
    <s v="None"/>
  </r>
  <r>
    <s v="NYHZYE9RABEZ74ZTEY80XYS40SZV4YWGV3YY0WEZ"/>
    <s v="Fri Jan 29 10:34:22 GMT 2010"/>
    <n v="152"/>
    <s v="Male"/>
    <n v="1961"/>
    <s v="Graduate degree, Masters"/>
    <s v="$75,000 - $99,999"/>
    <s v="married"/>
    <s v="Yes, 2 children"/>
    <n v="2"/>
    <s v="White"/>
    <m/>
    <x v="28"/>
    <s v="20-50 HITs per week"/>
    <s v="1-2 years"/>
    <s v="$5-$10 per week"/>
    <s v="2-4 hours per week"/>
    <s v="fruitful"/>
    <x v="0"/>
    <x v="0"/>
    <x v="1"/>
    <x v="0"/>
    <x v="0"/>
    <b v="0"/>
    <s v="No, I was active before the recession."/>
    <s v="I work the same amount of time on MTurk as before."/>
    <m/>
    <m/>
  </r>
  <r>
    <s v="NYHZYE9RABEZ74ZTEY802T34QYZRQXYZH6YY313Z"/>
    <s v="Sun Jan 31 01:34:59 GMT 2010"/>
    <n v="152"/>
    <s v="Female"/>
    <n v="1991"/>
    <s v="Some college, no degree"/>
    <s v="$40,500 - $59,999"/>
    <s v="single"/>
    <s v="No"/>
    <n v="4"/>
    <s v="Asian"/>
    <s v="New York"/>
    <x v="2"/>
    <s v="10-20 HITs per week"/>
    <s v="0-3 months"/>
    <s v="$1-$5 per week"/>
    <s v="2-4 hours per week"/>
    <s v="fruitful|killtime|unemployed"/>
    <x v="0"/>
    <x v="0"/>
    <x v="0"/>
    <x v="0"/>
    <x v="0"/>
    <b v="1"/>
    <s v="I started working on MTurk after the recession but the recession has nothing to do with my decision"/>
    <s v="I was not active before the recession."/>
    <m/>
    <m/>
  </r>
  <r>
    <s v="NYHZYE9RABEZ74ZTEY80DYEZ7S8JWW2Z5XYEYX3Z"/>
    <s v="Mon Feb 01 02:25:33 GMT 2010"/>
    <n v="152"/>
    <s v="Male"/>
    <n v="1972"/>
    <s v="Graduate degree, Masters"/>
    <s v="$75,000 - $99,999"/>
    <s v="married"/>
    <s v="Yes, 3 children"/>
    <s v="5+"/>
    <s v="Other"/>
    <s v="Texas"/>
    <x v="2"/>
    <s v="20-50 HITs per week"/>
    <s v="2-4 years"/>
    <s v="$1-$5 per week"/>
    <s v="Less than 1 hour per week"/>
    <s v="fruitful|secondary_income|killtime|entertainment"/>
    <x v="0"/>
    <x v="1"/>
    <x v="0"/>
    <x v="0"/>
    <x v="1"/>
    <b v="0"/>
    <s v="No, I was active before the recession."/>
    <s v="I work less on MTurk after the recession."/>
    <s v="It can be relaxing when I have nothing else to do, as well some of the tasks are fund to do."/>
    <m/>
  </r>
  <r>
    <s v="NYHZYE9RABEZ74ZTEY80GWEZWQZG1WBZV0YMAXQ0"/>
    <s v="Tue Feb 02 05:53:34 GMT 2010"/>
    <n v="152"/>
    <s v="Male"/>
    <n v="1970"/>
    <s v="Associates degree"/>
    <s v="$100,000 - $149,999"/>
    <s v="married"/>
    <s v="Yes, 3 children"/>
    <s v="5+"/>
    <s v="White"/>
    <s v="California"/>
    <x v="2"/>
    <s v="50-100 HITs per week"/>
    <s v="3-6 months"/>
    <s v="$1-$5 per week"/>
    <s v="2-4 hours per week"/>
    <s v="fruitful|killtime"/>
    <x v="0"/>
    <x v="0"/>
    <x v="0"/>
    <x v="0"/>
    <x v="0"/>
    <b v="0"/>
    <s v="I started working on MTurk after the recession but the recession has nothing to do with my decision"/>
    <s v="I was not active before the recession."/>
    <m/>
    <m/>
  </r>
  <r>
    <s v="NYHZYE9RABEZ74ZTEY80ETDRK5ZNZH7MHC18SZ2Z"/>
    <s v="Mon Feb 08 05:19:41 GMT 2010"/>
    <n v="152"/>
    <s v="Female"/>
    <n v="1960"/>
    <s v="Graduate degree, Doctorate"/>
    <s v="$75,000 - $99,999"/>
    <s v="single"/>
    <s v="No"/>
    <n v="1"/>
    <s v="White"/>
    <s v="South Carolina"/>
    <x v="2"/>
    <s v="50-100 HITs per week"/>
    <s v="0-3 months"/>
    <s v="$10-$20 per week"/>
    <s v="1-2 hours per week"/>
    <s v="fruitful|killtime|entertainment"/>
    <x v="0"/>
    <x v="1"/>
    <x v="0"/>
    <x v="0"/>
    <x v="0"/>
    <b v="0"/>
    <s v="Yes, I started working on MTurk after the recession."/>
    <s v="I was not active before the recession."/>
    <s v="Curiosity!"/>
    <m/>
  </r>
  <r>
    <s v="NYHZYE9RABEZ74ZTEY80720ESEYQ4ZWZW8YBQYJZ"/>
    <s v="Tue Feb 09 21:15:10 GMT 2010"/>
    <n v="152"/>
    <s v="Male"/>
    <n v="1945"/>
    <s v="Graduate degree, Masters"/>
    <s v="$60,000 - $74,999"/>
    <s v="married"/>
    <s v="Yes, 2 children"/>
    <n v="2"/>
    <s v="White"/>
    <s v="Wisconsin"/>
    <x v="2"/>
    <s v="50-100 HITs per week"/>
    <s v="3-6 months"/>
    <s v="$10-$20 per week"/>
    <s v="4-8 hours per week"/>
    <s v="fruitful|secondary_income|killtime|entertainment"/>
    <x v="0"/>
    <x v="1"/>
    <x v="0"/>
    <x v="0"/>
    <x v="1"/>
    <b v="0"/>
    <s v="Yes, I started working on MTurk after the recession."/>
    <s v="I was not active before the recession."/>
    <m/>
    <m/>
  </r>
  <r>
    <s v="NYHZYE9RABEZ74ZTEY80DW6ZW0Z8XSBZH0M1TYSZ"/>
    <s v="Wed Feb 10 03:58:12 GMT 2010"/>
    <n v="152"/>
    <s v="Male"/>
    <n v="1988"/>
    <s v="Bachelors degree"/>
    <s v="$25,000 - $39,499"/>
    <s v="single"/>
    <s v="No"/>
    <n v="4"/>
    <s v="Asian"/>
    <s v="Non-US"/>
    <x v="4"/>
    <s v="10-20 HITs per week"/>
    <s v="0-3 months"/>
    <s v="$1-$5 per week"/>
    <s v="1-2 hours per week"/>
    <s v="primary_income"/>
    <x v="1"/>
    <x v="0"/>
    <x v="1"/>
    <x v="1"/>
    <x v="0"/>
    <b v="0"/>
    <s v="No, I was active before the recession."/>
    <s v="I work more on MTurk after the recession."/>
    <m/>
    <s v="really it is very useful site for all"/>
  </r>
  <r>
    <s v="NYHZYE9RABEZ74ZTEY802B5ZJEZP8JRPYQN573H0"/>
    <s v="Fri Feb 12 10:25:53 GMT 2010"/>
    <n v="152"/>
    <s v="Female"/>
    <n v="1982"/>
    <s v="Associates degree"/>
    <s v="$25,000 - $39,499"/>
    <s v="cohabitating"/>
    <s v="Yes, 1 child"/>
    <n v="3"/>
    <s v="Asian"/>
    <s v="California"/>
    <x v="2"/>
    <s v="1000-5000 HITs per week"/>
    <s v="3-6 months"/>
    <s v="$50-$100 per week"/>
    <s v="8-20 hours per week"/>
    <s v="fruitful|secondary_income|unemployed"/>
    <x v="0"/>
    <x v="0"/>
    <x v="1"/>
    <x v="0"/>
    <x v="1"/>
    <b v="1"/>
    <s v="I started working on MTurk after the recession but the recession has nothing to do with my decision"/>
    <s v="I was not active before the recession."/>
    <m/>
    <m/>
  </r>
  <r>
    <s v="NYHZYE9RABEZ74ZTEY80Z8FZY9Y4NVA0SHR9EZ3Z"/>
    <s v="Fri Feb 12 10:40:32 GMT 2010"/>
    <n v="152"/>
    <s v="Female"/>
    <n v="1990"/>
    <s v="Some college, no degree"/>
    <s v="Less than $10,000"/>
    <s v="single"/>
    <s v="No"/>
    <n v="1"/>
    <s v="Asian"/>
    <s v="Nevada"/>
    <x v="2"/>
    <s v="20-50 HITs per week"/>
    <s v="0-3 months"/>
    <s v="Less than $1 per week"/>
    <s v="1-2 hours per week"/>
    <s v="fruitful|secondary_income|killtime|unemployed"/>
    <x v="0"/>
    <x v="0"/>
    <x v="0"/>
    <x v="0"/>
    <x v="1"/>
    <b v="1"/>
    <s v="I started working on MTurk after the recession but the recession has nothing to do with my decision"/>
    <s v="I was not active before the recession."/>
    <m/>
    <m/>
  </r>
  <r>
    <s v="NYHZYE9RABEZ74ZTEY801VFCRQ8WJSRZWFC16YN0"/>
    <s v="Thu Jan 28 21:30:13 GMT 2010"/>
    <n v="153"/>
    <s v="Male"/>
    <n v="1985"/>
    <s v="Some college, no degree"/>
    <s v="$25,000 - $39,499"/>
    <s v="single"/>
    <s v="No"/>
    <n v="3"/>
    <s v="White"/>
    <s v="Non-US"/>
    <x v="29"/>
    <s v="5-10 HITs per week"/>
    <s v="6-12 months"/>
    <s v="$1-$5 per week"/>
    <s v="1-2 hours per week"/>
    <s v="secondary_income|entertainment|unemployed"/>
    <x v="1"/>
    <x v="1"/>
    <x v="1"/>
    <x v="0"/>
    <x v="1"/>
    <b v="1"/>
    <s v="I started working on MTurk after the recession but the recession has nothing to do with my decision"/>
    <s v="I work more on MTurk after the recession."/>
    <m/>
    <m/>
  </r>
  <r>
    <s v="NYHZYE9RABEZ74ZTEY80NTFMXRZECWKZZM0A3Y00"/>
    <s v="Fri Jan 29 17:38:28 GMT 2010"/>
    <n v="153"/>
    <s v="Female"/>
    <n v="1989"/>
    <s v="Some college, no degree"/>
    <s v="$15,000 - $24,999"/>
    <s v="single"/>
    <s v="No"/>
    <n v="1"/>
    <s v="White"/>
    <s v="Massachusetts"/>
    <x v="2"/>
    <s v="20-50 HITs per week"/>
    <s v="6-12 months"/>
    <s v="$5-$10 per week"/>
    <s v="2-4 hours per week"/>
    <s v="fruitful|secondary_income|killtime|unemployed"/>
    <x v="0"/>
    <x v="0"/>
    <x v="0"/>
    <x v="0"/>
    <x v="1"/>
    <b v="1"/>
    <s v="No, I was active before the recession."/>
    <s v="I work the same amount of time on MTurk as before."/>
    <m/>
    <m/>
  </r>
  <r>
    <s v="NYHZYE9RABEZ74ZTEY809ZCZP348SZ5R5X09BJR0"/>
    <s v="Tue Feb 02 13:45:53 GMT 2010"/>
    <n v="153"/>
    <s v="Male"/>
    <n v="1988"/>
    <s v="Bachelors degree"/>
    <s v="Less than $10,000"/>
    <s v="single"/>
    <s v="No"/>
    <n v="3"/>
    <s v="Asian"/>
    <m/>
    <x v="4"/>
    <s v="20-50 HITs per week"/>
    <s v="0-3 months"/>
    <s v="$1-$5 per week"/>
    <s v="2-4 hours per week"/>
    <s v="fruitful|secondary_income"/>
    <x v="0"/>
    <x v="0"/>
    <x v="1"/>
    <x v="0"/>
    <x v="1"/>
    <b v="0"/>
    <s v="Yes, I started working on MTurk after the recession."/>
    <s v="I work more on MTurk after the recession."/>
    <m/>
    <m/>
  </r>
  <r>
    <s v="NYHZYE9RABEZ74ZTEY807GNZWHY2R3K67ZSYSWQZ"/>
    <s v="Sun Feb 07 14:10:38 GMT 2010"/>
    <n v="153"/>
    <s v="Male"/>
    <n v="1985"/>
    <s v="Bachelors degree"/>
    <s v="$40,500 - $59,999"/>
    <s v="single"/>
    <s v="No"/>
    <s v="5+"/>
    <s v="Other"/>
    <s v="New York"/>
    <x v="2"/>
    <s v="1000-5000 HITs per week"/>
    <s v="0-3 months"/>
    <s v="$10-$20 per week"/>
    <s v="20-40 hours per week"/>
    <s v="fruitful|secondary_income|killtime|entertainment|unemployed"/>
    <x v="0"/>
    <x v="1"/>
    <x v="0"/>
    <x v="0"/>
    <x v="1"/>
    <b v="1"/>
    <s v="I started working on MTurk after the recession but the recession has nothing to do with my decision"/>
    <s v="I was not active before the recession."/>
    <m/>
    <m/>
  </r>
  <r>
    <s v="NYHZYE9RABEZ74ZTEY80EXZWZZSZHXEZNTXRFJW0"/>
    <s v="Wed Jan 27 23:46:44 GMT 2010"/>
    <n v="154"/>
    <s v="Female"/>
    <n v="1985"/>
    <s v="Some college, no degree"/>
    <s v="$15,000 - $24,999"/>
    <s v="separated"/>
    <s v="Yes, 2 children"/>
    <n v="4"/>
    <s v="White"/>
    <s v="California"/>
    <x v="2"/>
    <s v="200-500 HITs per week"/>
    <s v="0-3 months"/>
    <s v="$20-$50 per week"/>
    <s v="8-20 hours per week"/>
    <s v="fruitful|secondary_income"/>
    <x v="0"/>
    <x v="0"/>
    <x v="1"/>
    <x v="0"/>
    <x v="1"/>
    <b v="0"/>
    <s v="Yes, I started working on MTurk after the recession."/>
    <s v="I was not active before the recession."/>
    <m/>
    <m/>
  </r>
  <r>
    <s v="NYHZYE9RABEZ74ZTEY80ZXP4RBYRJ3EZH74EVZG0"/>
    <s v="Fri Jan 29 08:08:40 GMT 2010"/>
    <n v="154"/>
    <s v="Male"/>
    <n v="1983"/>
    <s v="Bachelors degree"/>
    <s v="$40,500 - $59,999"/>
    <s v="cohabitating"/>
    <s v="No"/>
    <n v="2"/>
    <s v="White"/>
    <m/>
    <x v="7"/>
    <s v="200-500 HITs per week"/>
    <s v="6-12 months"/>
    <s v="$5-$10 per week"/>
    <s v="8-20 hours per week"/>
    <s v="fruitful|entertainment"/>
    <x v="0"/>
    <x v="1"/>
    <x v="1"/>
    <x v="0"/>
    <x v="0"/>
    <b v="0"/>
    <s v="I started working on MTurk after the recession but the recession has nothing to do with my decision"/>
    <s v="I was not active before the recession."/>
    <m/>
    <m/>
  </r>
  <r>
    <s v="NYHZYE9RABEZ74ZTEY8060G4WZZ9FXPZXEYGHY3Z"/>
    <s v="Sat Jan 30 18:13:52 GMT 2010"/>
    <n v="154"/>
    <s v="Female"/>
    <n v="1982"/>
    <s v="Bachelors degree"/>
    <s v="$15,000 - $24,999"/>
    <s v="cohabitating"/>
    <s v="No"/>
    <n v="4"/>
    <s v="White"/>
    <s v="Alabama"/>
    <x v="2"/>
    <s v="200-500 HITs per week"/>
    <s v="3-6 months"/>
    <s v="$20-$50 per week"/>
    <s v="20-40 hours per week"/>
    <s v="primary_income|secondary_income|unemployed"/>
    <x v="1"/>
    <x v="0"/>
    <x v="1"/>
    <x v="1"/>
    <x v="1"/>
    <b v="1"/>
    <s v="Yes, I started working on MTurk after the recession."/>
    <s v="I was not active before the recession."/>
    <m/>
    <m/>
  </r>
  <r>
    <s v="NYHZYE9RABEZ74ZTEY80MXMZXBZCKH6ZVYYFY3YZ"/>
    <s v="Wed Feb 10 09:54:11 GMT 2010"/>
    <n v="154"/>
    <s v="Male"/>
    <n v="1983"/>
    <s v="Bachelors degree"/>
    <s v="$25,000 - $39,499"/>
    <s v="separated"/>
    <s v="Yes, 4 or more children"/>
    <n v="1"/>
    <s v="White"/>
    <s v="Washington"/>
    <x v="2"/>
    <s v="20-50 HITs per week"/>
    <s v="0-3 months"/>
    <s v="$5-$10 per week"/>
    <s v="2-4 hours per week"/>
    <s v="killtime|entertainment"/>
    <x v="1"/>
    <x v="1"/>
    <x v="0"/>
    <x v="0"/>
    <x v="0"/>
    <b v="0"/>
    <s v="I started working on MTurk after the recession but the recession has nothing to do with my decision"/>
    <s v="I was not active before the recession."/>
    <m/>
    <m/>
  </r>
  <r>
    <s v="NYHZYE9RABEZ74ZTEY80MJX0GVZ6X3QZXT4YFJGZ"/>
    <s v="Thu Feb 11 20:09:41 GMT 2010"/>
    <n v="154"/>
    <s v="Female"/>
    <n v="1965"/>
    <s v="Graduate degree, Masters"/>
    <s v="$150,000 - $199,999"/>
    <s v="married"/>
    <s v="Yes, 2 children"/>
    <s v="5+"/>
    <s v="White"/>
    <s v="California"/>
    <x v="2"/>
    <s v="500-1000 HITs per week"/>
    <s v="2-4 years"/>
    <s v="$20-$50 per week"/>
    <s v="8-20 hours per week"/>
    <s v="fruitful"/>
    <x v="0"/>
    <x v="0"/>
    <x v="1"/>
    <x v="0"/>
    <x v="0"/>
    <b v="0"/>
    <s v="No, I was active before the recession."/>
    <s v="I work the same amount of time on MTurk as before."/>
    <m/>
    <m/>
  </r>
  <r>
    <s v="NYHZYE9RABEZ74ZTEY807B2ZGPZGSA2MYMYDXJK0"/>
    <s v="Fri Feb 12 10:50:54 GMT 2010"/>
    <n v="154"/>
    <s v="Female"/>
    <n v="1990"/>
    <s v="High School Graduate"/>
    <s v="Less than $10,000"/>
    <s v="single"/>
    <s v="No"/>
    <s v="5+"/>
    <s v="White"/>
    <s v="Maryland"/>
    <x v="2"/>
    <s v="500-1000 HITs per week"/>
    <s v="0-3 months"/>
    <s v="$20-$50 per week"/>
    <s v="8-20 hours per week"/>
    <s v="fruitful|primary_income|secondary_income|killtime|entertainment|unemployed"/>
    <x v="0"/>
    <x v="1"/>
    <x v="0"/>
    <x v="1"/>
    <x v="1"/>
    <b v="1"/>
    <s v="Yes, I started working on MTurk after the recession."/>
    <s v="I work more on MTurk after the recession."/>
    <m/>
    <m/>
  </r>
  <r>
    <s v="NYHZYE9RABEZ74ZTEY80SZ6ZQ7SGWX9Z68XSR190"/>
    <s v="Sat Jan 30 04:29:35 GMT 2010"/>
    <n v="155"/>
    <s v="Female"/>
    <n v="1979"/>
    <s v="Bachelors degree"/>
    <s v="$40,500 - $59,999"/>
    <s v="cohabitating"/>
    <s v="No"/>
    <n v="2"/>
    <s v="White"/>
    <s v="Maryland"/>
    <x v="2"/>
    <s v="1000-5000 HITs per week"/>
    <s v="1-2 years"/>
    <s v="$100-$200 per week"/>
    <s v="More than 40 hours per week"/>
    <s v="fruitful|secondary_income|killtime|unemployed"/>
    <x v="0"/>
    <x v="0"/>
    <x v="0"/>
    <x v="0"/>
    <x v="1"/>
    <b v="1"/>
    <s v="Yes, I started working on MTurk after the recession."/>
    <s v="I work more on MTurk after the recession."/>
    <m/>
    <m/>
  </r>
  <r>
    <s v="NYHZYE9RABEZ74ZTEY80CRXJT4Y35YRZ5XYMDR60"/>
    <s v="Wed Feb 03 13:53:31 GMT 2010"/>
    <n v="155"/>
    <s v="Female"/>
    <n v="1990"/>
    <s v="Associates degree"/>
    <s v="Less than $10,000"/>
    <s v="single"/>
    <s v="No"/>
    <n v="3"/>
    <s v="Asian"/>
    <m/>
    <x v="4"/>
    <s v="500-1000 HITs per week"/>
    <s v="3-6 months"/>
    <s v="$20-$50 per week"/>
    <s v="20-40 hours per week"/>
    <s v="fruitful"/>
    <x v="0"/>
    <x v="0"/>
    <x v="1"/>
    <x v="0"/>
    <x v="0"/>
    <b v="0"/>
    <s v="Yes, I started working on MTurk after the recession."/>
    <s v="I work more on MTurk after the recession."/>
    <m/>
    <m/>
  </r>
  <r>
    <s v="NYHZYE9RABEZ74ZTEY80KH6PY5MEKYGZRZRKWHYZ"/>
    <s v="Wed Feb 03 22:59:55 GMT 2010"/>
    <n v="155"/>
    <s v="Male"/>
    <n v="1982"/>
    <s v="High School Graduate"/>
    <s v="Less than $10,000"/>
    <s v="cohabitating"/>
    <s v="No"/>
    <n v="2"/>
    <s v="White"/>
    <s v="California"/>
    <x v="2"/>
    <s v="100-200 HITs per week"/>
    <s v="0-3 months"/>
    <s v="$10-$20 per week"/>
    <s v="8-20 hours per week"/>
    <s v="unemployed"/>
    <x v="1"/>
    <x v="0"/>
    <x v="1"/>
    <x v="0"/>
    <x v="0"/>
    <b v="1"/>
    <s v="Yes, I started working on MTurk after the recession."/>
    <s v="I was not active before the recession."/>
    <s v="Its a way to help pay bills until I find real work."/>
    <m/>
  </r>
  <r>
    <s v="NYHZYE9RABEZ74ZTEY805ZHZTBZC8ZMTW3Z1BGQZ"/>
    <s v="Sun Feb 07 09:20:54 GMT 2010"/>
    <n v="155"/>
    <s v="Female"/>
    <n v="1977"/>
    <s v="Bachelors degree"/>
    <s v="$60,000 - $74,999"/>
    <s v="single"/>
    <s v="No"/>
    <n v="3"/>
    <s v="Asian"/>
    <s v="California"/>
    <x v="2"/>
    <s v="200-500 HITs per week"/>
    <s v="0-3 months"/>
    <s v="$5-$10 per week"/>
    <s v="2-4 hours per week"/>
    <s v="fruitful"/>
    <x v="0"/>
    <x v="0"/>
    <x v="1"/>
    <x v="0"/>
    <x v="0"/>
    <b v="0"/>
    <s v="Yes, I started working on MTurk after the recession."/>
    <s v="I was not active before the recession."/>
    <m/>
    <m/>
  </r>
  <r>
    <s v="NYHZYE9RABEZ74ZTEY80R1E4XAYF5YZCZ1N2ZJZZ"/>
    <s v="Mon Feb 08 15:01:38 GMT 2010"/>
    <n v="155"/>
    <s v="Male"/>
    <n v="1987"/>
    <s v="Bachelors degree"/>
    <s v="Less than $10,000"/>
    <s v="single"/>
    <s v="No"/>
    <n v="3"/>
    <s v="Asian"/>
    <m/>
    <x v="10"/>
    <s v="50-100 HITs per week"/>
    <s v="0-3 months"/>
    <s v="$1-$5 per week"/>
    <s v="1-2 hours per week"/>
    <s v="secondary_income"/>
    <x v="1"/>
    <x v="0"/>
    <x v="1"/>
    <x v="0"/>
    <x v="1"/>
    <b v="0"/>
    <s v="I started working on MTurk after the recession but the recession has nothing to do with my decision"/>
    <s v="I was not active before the recession."/>
    <s v="i like mturk. because it ll give extra income for me....."/>
    <s v="i like mturk....."/>
  </r>
  <r>
    <s v="NYHZYE9RABEZ74ZTEY805RP2XCYRWBMG3DYYYW2Z"/>
    <s v="Tue Feb 09 13:12:44 GMT 2010"/>
    <n v="155"/>
    <s v="Male"/>
    <n v="1985"/>
    <s v="Bachelors degree"/>
    <s v="$25,000 - $39,499"/>
    <s v="single"/>
    <s v="No"/>
    <n v="4"/>
    <s v="Asian"/>
    <m/>
    <x v="4"/>
    <s v="10-20 HITs per week"/>
    <s v="1-2 years"/>
    <s v="$1-$5 per week"/>
    <s v="2-4 hours per week"/>
    <s v="fruitful"/>
    <x v="0"/>
    <x v="0"/>
    <x v="1"/>
    <x v="0"/>
    <x v="0"/>
    <b v="0"/>
    <s v="No, I was active before the recession."/>
    <s v="I work the same amount of time on MTurk as before."/>
    <m/>
    <m/>
  </r>
  <r>
    <s v="NYHZYE9RABEZ74ZTEY80N02Y6NRGF97ZYGX1NX60"/>
    <s v="Fri Jan 29 07:26:39 GMT 2010"/>
    <n v="156"/>
    <s v="Female"/>
    <n v="1978"/>
    <s v="Bachelors degree"/>
    <s v="$10,000 - $14,999"/>
    <s v="married"/>
    <s v="Yes, 1 child"/>
    <n v="3"/>
    <s v="Asian"/>
    <s v="Non-US"/>
    <x v="4"/>
    <s v="20-50 HITs per week"/>
    <s v="6-12 months"/>
    <s v="$20-$50 per week"/>
    <s v="2-4 hours per week"/>
    <s v="fruitful|entertainment|unemployed"/>
    <x v="0"/>
    <x v="1"/>
    <x v="1"/>
    <x v="0"/>
    <x v="0"/>
    <b v="1"/>
    <s v="No, I was active before the recession."/>
    <s v="I work the same amount of time on MTurk as before."/>
    <s v="I learn many things online completing tasks, everything is a learning process."/>
    <m/>
  </r>
  <r>
    <s v="NYHZYE9RABEZ74ZTEY80TW2Z1TSGJ2ZZVNZ1VXCZ"/>
    <s v="Fri Jan 29 15:23:03 GMT 2010"/>
    <n v="156"/>
    <s v="Male"/>
    <n v="1983"/>
    <s v="Graduate degree, Masters"/>
    <s v="Less than $10,000"/>
    <s v="married"/>
    <s v="No"/>
    <n v="4"/>
    <s v="Asian"/>
    <s v="Non-US"/>
    <x v="4"/>
    <s v="1-5 HITs per week"/>
    <s v="3-6 months"/>
    <s v="Less than $1 per week"/>
    <s v="1-2 hours per week"/>
    <s v="fruitful"/>
    <x v="0"/>
    <x v="0"/>
    <x v="1"/>
    <x v="0"/>
    <x v="0"/>
    <b v="0"/>
    <s v="I started working on MTurk after the recession but the recession has nothing to do with my decision"/>
    <s v="I was not active before the recession."/>
    <m/>
    <m/>
  </r>
  <r>
    <s v="NYHZYE9RABEZ74ZTEY809XDYWFZGRZ1CJ601MR10"/>
    <s v="Sun Jan 31 00:42:09 GMT 2010"/>
    <n v="156"/>
    <s v="Female"/>
    <n v="1961"/>
    <s v="Some college, no degree"/>
    <s v="Less than $10,000"/>
    <s v="married"/>
    <s v="Yes, 2 children"/>
    <n v="4"/>
    <s v="Asian"/>
    <m/>
    <x v="30"/>
    <s v="200-500 HITs per week"/>
    <s v="1-2 years"/>
    <s v="$20-$50 per week"/>
    <s v="8-20 hours per week"/>
    <s v="secondary_income"/>
    <x v="1"/>
    <x v="0"/>
    <x v="1"/>
    <x v="0"/>
    <x v="1"/>
    <b v="0"/>
    <s v="No, I was active before the recession."/>
    <s v="I work more on MTurk after the recession."/>
    <m/>
    <m/>
  </r>
  <r>
    <s v="NYHZYE9RABEZ74ZTEY803YARXFZJHWVJ2S4EYX8Z"/>
    <s v="Tue Feb 09 04:14:35 GMT 2010"/>
    <n v="156"/>
    <s v="Female"/>
    <n v="1981"/>
    <s v="Bachelors degree"/>
    <s v="Less than $10,000"/>
    <s v="single"/>
    <s v="No"/>
    <n v="1"/>
    <s v="White"/>
    <s v="New Mexico"/>
    <x v="2"/>
    <s v="10-20 HITs per week"/>
    <s v="0-3 months"/>
    <s v="$1-$5 per week"/>
    <s v="4-8 hours per week"/>
    <s v="secondary_income|killtime|unemployed"/>
    <x v="1"/>
    <x v="0"/>
    <x v="0"/>
    <x v="0"/>
    <x v="1"/>
    <b v="1"/>
    <s v="I started working on MTurk after the recession but the recession has nothing to do with my decision"/>
    <s v="I was not active before the recession."/>
    <m/>
    <m/>
  </r>
  <r>
    <s v="NYHZYE9RABEZ74ZTEY80FXZG3FN8YHRWT9Y7AX90"/>
    <s v="Thu Feb 11 21:48:06 GMT 2010"/>
    <n v="156"/>
    <s v="Female"/>
    <n v="1981"/>
    <s v="Bachelors degree"/>
    <s v="$60,000 - $74,999"/>
    <s v="married"/>
    <s v="No"/>
    <n v="2"/>
    <s v="White"/>
    <s v="New York"/>
    <x v="2"/>
    <s v="200-500 HITs per week"/>
    <s v="1-2 years"/>
    <s v="$10-$20 per week"/>
    <s v="1-2 hours per week"/>
    <s v="secondary_income"/>
    <x v="1"/>
    <x v="0"/>
    <x v="1"/>
    <x v="0"/>
    <x v="1"/>
    <b v="0"/>
    <s v="No, I was active before the recession."/>
    <s v="I work less on MTurk after the recession."/>
    <s v="Trying to get some extra money for bills."/>
    <m/>
  </r>
  <r>
    <s v="NYHZYE9RABEZ74ZTEY80YWDZZP9DFY0T7Y5FQB4Z"/>
    <s v="Fri Feb 12 13:06:04 GMT 2010"/>
    <n v="156"/>
    <s v="Female"/>
    <n v="1984"/>
    <s v="Bachelors degree"/>
    <s v="Less than $10,000"/>
    <s v="married"/>
    <s v="No"/>
    <n v="2"/>
    <s v="White"/>
    <s v="Non-US"/>
    <x v="17"/>
    <s v="20-50 HITs per week"/>
    <s v="0-3 months"/>
    <s v="$5-$10 per week"/>
    <s v="8-20 hours per week"/>
    <s v="fruitful|secondary_income|killtime|entertainment"/>
    <x v="0"/>
    <x v="1"/>
    <x v="0"/>
    <x v="0"/>
    <x v="1"/>
    <b v="0"/>
    <s v="Yes, I started working on MTurk after the recession."/>
    <s v="I was not active before the recession."/>
    <s v="I want to have some extra-cash"/>
    <s v="Simple and easy survey!"/>
  </r>
  <r>
    <s v="NYHZYE9RABEZ74ZTEY800V60MJ1P0WNZZTDSBTB0"/>
    <s v="Thu Jan 28 01:16:33 GMT 2010"/>
    <n v="157"/>
    <s v="Female"/>
    <n v="1959"/>
    <s v="Bachelors degree"/>
    <s v="$40,500 - $59,999"/>
    <s v="divorced"/>
    <s v="No"/>
    <n v="1"/>
    <s v="White"/>
    <s v="New York"/>
    <x v="2"/>
    <s v="100-200 HITs per week"/>
    <s v="0-3 months"/>
    <s v="$10-$20 per week"/>
    <s v="8-20 hours per week"/>
    <s v="fruitful|primary_income|killtime|entertainment|unemployed"/>
    <x v="0"/>
    <x v="1"/>
    <x v="0"/>
    <x v="1"/>
    <x v="0"/>
    <b v="1"/>
    <s v="I started working on MTurk after the recession but the recession has nothing to do with my decision"/>
    <s v="I work more on MTurk after the recession."/>
    <m/>
    <m/>
  </r>
  <r>
    <s v="NYHZYE9RABEZ74ZTEY80S0XZPJZMRT2GT2807WYZ"/>
    <s v="Fri Jan 29 06:15:07 GMT 2010"/>
    <n v="157"/>
    <s v="Male"/>
    <n v="1968"/>
    <s v="Some college, no degree"/>
    <s v="$25,000 - $39,499"/>
    <s v="married"/>
    <s v="Yes, 1 child"/>
    <n v="3"/>
    <s v="White"/>
    <s v="South Carolina"/>
    <x v="2"/>
    <s v="10-20 HITs per week"/>
    <s v="3-6 months"/>
    <s v="Less than $1 per week"/>
    <s v="1-2 hours per week"/>
    <s v="fruitful|secondary_income|killtime|entertainment"/>
    <x v="0"/>
    <x v="1"/>
    <x v="0"/>
    <x v="0"/>
    <x v="1"/>
    <b v="0"/>
    <s v="I started working on MTurk after the recession but the recession has nothing to do with my decision"/>
    <s v="I work the same amount of time on MTurk as before."/>
    <s v="Saving up to buy me something &quot;special&quot; from Amazon.com!"/>
    <m/>
  </r>
  <r>
    <s v="NYHZYE9RABEZ74ZTEY80MYAZ3NN9ZWNZ4RN0XZ0Z"/>
    <s v="Fri Jan 29 07:34:42 GMT 2010"/>
    <n v="157"/>
    <s v="Male"/>
    <n v="1965"/>
    <s v="Graduate degree, Masters"/>
    <s v="$200,000 - $249,999"/>
    <s v="divorced"/>
    <s v="Yes, 2 children"/>
    <n v="1"/>
    <s v="Other"/>
    <s v="Florida"/>
    <x v="2"/>
    <s v="10-20 HITs per week"/>
    <s v="0-3 months"/>
    <s v="$5-$10 per week"/>
    <s v="1-2 hours per week"/>
    <s v="fruitful|killtime|entertainment"/>
    <x v="0"/>
    <x v="1"/>
    <x v="0"/>
    <x v="0"/>
    <x v="0"/>
    <b v="0"/>
    <s v="I started working on MTurk after the recession but the recession has nothing to do with my decision"/>
    <s v="I was not active before the recession."/>
    <m/>
    <m/>
  </r>
  <r>
    <s v="NYHZYE9RABEZ74ZTEY80FYAGJWZBKXQZPMYZWGY0"/>
    <s v="Mon Feb 01 19:01:04 GMT 2010"/>
    <n v="157"/>
    <s v="Female"/>
    <n v="1955"/>
    <s v="Some college, no degree"/>
    <s v="$25,000 - $39,499"/>
    <s v="single"/>
    <s v="No"/>
    <n v="2"/>
    <s v="White"/>
    <s v="Illinois"/>
    <x v="2"/>
    <s v="50-100 HITs per week"/>
    <s v="6-12 months"/>
    <s v="$5-$10 per week"/>
    <s v="2-4 hours per week"/>
    <s v="fruitful|primary_income|killtime|entertainment|unemployed"/>
    <x v="0"/>
    <x v="1"/>
    <x v="0"/>
    <x v="1"/>
    <x v="0"/>
    <b v="1"/>
    <s v="Yes, I started working on MTurk after the recession."/>
    <s v="I was not active before the recession."/>
    <s v="It supplements other online income when nothing else is available, plus I enjoy seeing what tasks people need done."/>
    <m/>
  </r>
  <r>
    <s v="NYHZYE9RABEZ74ZTEY80YWQMJ1C23HYZY3XPTJPZ"/>
    <s v="Mon Feb 01 07:27:16 GMT 2010"/>
    <n v="158"/>
    <s v="Male"/>
    <n v="1969"/>
    <s v="Graduate degree, Masters"/>
    <s v="$10,000 - $14,999"/>
    <s v="single"/>
    <s v="No"/>
    <n v="2"/>
    <s v="Asian"/>
    <s v="California"/>
    <x v="2"/>
    <s v="200-500 HITs per week"/>
    <s v="0-3 months"/>
    <s v="$5-$10 per week"/>
    <s v="8-20 hours per week"/>
    <s v="fruitful|secondary_income|entertainment|unemployed"/>
    <x v="0"/>
    <x v="1"/>
    <x v="1"/>
    <x v="0"/>
    <x v="1"/>
    <b v="1"/>
    <s v="Yes, I started working on MTurk after the recession."/>
    <s v="I work more on MTurk after the recession."/>
    <m/>
    <m/>
  </r>
  <r>
    <s v="NYHZYE9RABEZ74ZTEY80ASQZTM5C29GZ7RZB51K0"/>
    <s v="Tue Feb 02 16:04:09 GMT 2010"/>
    <n v="158"/>
    <s v="Female"/>
    <n v="1968"/>
    <s v="Bachelors degree"/>
    <s v="$10,000 - $14,999"/>
    <s v="single"/>
    <s v="No"/>
    <n v="1"/>
    <s v="White"/>
    <s v="Texas"/>
    <x v="2"/>
    <s v="10-20 HITs per week"/>
    <s v="3-6 months"/>
    <s v="$1-$5 per week"/>
    <s v="4-8 hours per week"/>
    <s v="fruitful|primary_income|secondary_income"/>
    <x v="0"/>
    <x v="0"/>
    <x v="1"/>
    <x v="1"/>
    <x v="1"/>
    <b v="0"/>
    <s v="I started working on MTurk after the recession but the recession has nothing to do with my decision"/>
    <s v="I work the same amount of time on MTurk as before."/>
    <m/>
    <m/>
  </r>
  <r>
    <s v="NYHZYE9RABEZ74ZTEY80WSEPZGR2PH32M6CEPBJ0"/>
    <s v="Thu Feb 04 18:30:03 GMT 2010"/>
    <n v="158"/>
    <s v="Male"/>
    <n v="1985"/>
    <s v="High School Graduate"/>
    <s v="$25,000 - $39,499"/>
    <s v="single"/>
    <s v="No"/>
    <n v="3"/>
    <s v="White"/>
    <m/>
    <x v="17"/>
    <s v="50-100 HITs per week"/>
    <s v="0-3 months"/>
    <s v="$1-$5 per week"/>
    <s v="2-4 hours per week"/>
    <s v="fruitful|secondary_income"/>
    <x v="0"/>
    <x v="0"/>
    <x v="1"/>
    <x v="0"/>
    <x v="1"/>
    <b v="0"/>
    <s v="I started working on MTurk after the recession but the recession has nothing to do with my decision"/>
    <s v="I work the same amount of time on MTurk as before."/>
    <m/>
    <m/>
  </r>
  <r>
    <s v="NYHZYE9RABEZ74ZTEY809K3ZY3Y09960KR0SZSRZ"/>
    <s v="Mon Feb 08 15:16:37 GMT 2010"/>
    <n v="158"/>
    <s v="Male"/>
    <n v="1947"/>
    <s v="Some college, no degree"/>
    <s v="$60,000 - $74,999"/>
    <s v="married"/>
    <s v="Yes, 2 children"/>
    <n v="2"/>
    <s v="White"/>
    <s v="New York"/>
    <x v="2"/>
    <s v="500-1000 HITs per week"/>
    <s v="2-4 years"/>
    <s v="$20-$50 per week"/>
    <s v="More than 40 hours per week"/>
    <s v="fruitful|secondary_income|entertainment"/>
    <x v="0"/>
    <x v="1"/>
    <x v="1"/>
    <x v="0"/>
    <x v="1"/>
    <b v="0"/>
    <s v="No, I was active before the recession."/>
    <s v="I work more on MTurk after the recession."/>
    <s v="My job sometimes is boring and by doing Mturk HITS, I can pick up some extra money to pay small bills."/>
    <m/>
  </r>
  <r>
    <s v="NYHZYE9RABEZ74ZTEY80MZZZYK56K970YFZZEXV0"/>
    <s v="Wed Feb 10 03:21:50 GMT 2010"/>
    <n v="158"/>
    <s v="Male"/>
    <n v="1985"/>
    <s v="High School Graduate"/>
    <s v="$25,000 - $39,499"/>
    <s v="married"/>
    <s v="Yes, 2 children"/>
    <n v="2"/>
    <s v="Asian"/>
    <m/>
    <x v="4"/>
    <s v="10-20 HITs per week"/>
    <s v="3-6 months"/>
    <s v="$10-$20 per week"/>
    <s v="2-4 hours per week"/>
    <s v="killtime"/>
    <x v="1"/>
    <x v="0"/>
    <x v="0"/>
    <x v="0"/>
    <x v="0"/>
    <b v="0"/>
    <s v="No, I was active before the recession."/>
    <s v="I work more on MTurk after the recession."/>
    <s v="none"/>
    <m/>
  </r>
  <r>
    <s v="NYHZYE9RABEZ74ZTEY80MHT0Z2YBR9AZNZG3VYC0"/>
    <s v="Thu Feb 11 21:02:11 GMT 2010"/>
    <n v="158"/>
    <s v="Male"/>
    <n v="1971"/>
    <s v="Graduate degree, Doctorate"/>
    <s v="$100,000 - $149,999"/>
    <s v="married"/>
    <s v="Yes, 1 child"/>
    <n v="3"/>
    <s v="White"/>
    <s v="Louisiana"/>
    <x v="2"/>
    <s v="1000-5000 HITs per week"/>
    <s v="2-4 years"/>
    <s v="$20-$50 per week"/>
    <s v="8-20 hours per week"/>
    <s v="fruitful|secondary_income|killtime"/>
    <x v="0"/>
    <x v="0"/>
    <x v="0"/>
    <x v="0"/>
    <x v="1"/>
    <b v="0"/>
    <s v="No, I was active before the recession."/>
    <s v="I work the same amount of time on MTurk as before."/>
    <s v="It generally just substitutes for less productive ways I would waste time online.  I do use it mainly for Amazon store credit, to buy toys and books for my child."/>
    <m/>
  </r>
  <r>
    <s v="NYHZYE9RABEZ74ZTEY80Y374VXSK8Z9Z4JZ2QWBZ"/>
    <s v="Thu Jan 28 04:55:22 GMT 2010"/>
    <n v="159"/>
    <s v="Female"/>
    <n v="1987"/>
    <s v="Bachelors degree"/>
    <s v="Less than $10,000"/>
    <s v="engaged"/>
    <s v="No"/>
    <s v="5+"/>
    <s v="Asian"/>
    <s v="Non-US"/>
    <x v="4"/>
    <s v="20-50 HITs per week"/>
    <s v="6-12 months"/>
    <s v="$1-$5 per week"/>
    <s v="4-8 hours per week"/>
    <s v="fruitful|primary_income|secondary_income"/>
    <x v="0"/>
    <x v="0"/>
    <x v="1"/>
    <x v="1"/>
    <x v="1"/>
    <b v="0"/>
    <s v="No, I was active before the recession."/>
    <s v="I work the same amount of time on MTurk as before."/>
    <s v="I need money &amp; I have free time during office hours so I want to make full use of this time &amp; want to make as much money as I can."/>
    <s v="Mturk is Amazing!"/>
  </r>
  <r>
    <s v="NYHZYE9RABEZ74ZTEY805JPZWK0YPW0PGKM24YSZ"/>
    <s v="Wed Feb 03 22:24:49 GMT 2010"/>
    <n v="159"/>
    <s v="Female"/>
    <n v="1980"/>
    <s v="Associates degree"/>
    <s v="Less than $10,000"/>
    <s v="single"/>
    <s v="No"/>
    <s v="5+"/>
    <s v="Asian"/>
    <s v="California"/>
    <x v="2"/>
    <s v="5-10 HITs per week"/>
    <s v="1-2 years"/>
    <s v="$1-$5 per week"/>
    <s v="Less than 1 hour per week"/>
    <s v="fruitful|secondary_income|entertainment"/>
    <x v="0"/>
    <x v="1"/>
    <x v="1"/>
    <x v="0"/>
    <x v="1"/>
    <b v="0"/>
    <s v="Yes, I started working on MTurk after the recession."/>
    <s v="I work more on MTurk after the recession."/>
    <m/>
    <m/>
  </r>
  <r>
    <s v="NYHZYE9RABEZ74ZTEY80AZPZR7Y7BXCZWPY97X20"/>
    <s v="Mon Feb 08 16:10:17 GMT 2010"/>
    <n v="159"/>
    <s v="Female"/>
    <n v="1974"/>
    <s v="Bachelors degree"/>
    <s v="$10,000 - $14,999"/>
    <s v="divorced"/>
    <s v="No"/>
    <n v="1"/>
    <s v="Black"/>
    <s v="Illinois"/>
    <x v="2"/>
    <s v="50-100 HITs per week"/>
    <s v="2-4 years"/>
    <s v="$10-$20 per week"/>
    <s v="20-40 hours per week"/>
    <s v="primary_income|secondary_income|entertainment"/>
    <x v="1"/>
    <x v="1"/>
    <x v="1"/>
    <x v="1"/>
    <x v="1"/>
    <b v="0"/>
    <s v="No, I was active before the recession."/>
    <s v="I work the same amount of time on MTurk as before."/>
    <m/>
    <m/>
  </r>
  <r>
    <s v="NYHZYE9RABEZ74ZTEY80ZHY6S3YXWWSR4RRC1WTZ"/>
    <s v="Mon Feb 08 16:23:12 GMT 2010"/>
    <n v="159"/>
    <s v="Male"/>
    <n v="1984"/>
    <s v="Bachelors degree"/>
    <s v="$15,000 - $24,999"/>
    <s v="single"/>
    <s v="No"/>
    <s v="5+"/>
    <s v="Asian"/>
    <s v="Indiana"/>
    <x v="4"/>
    <s v="50-100 HITs per week"/>
    <s v="6-12 months"/>
    <s v="$20-$50 per week"/>
    <s v="8-20 hours per week"/>
    <s v="killtime"/>
    <x v="1"/>
    <x v="0"/>
    <x v="0"/>
    <x v="0"/>
    <x v="0"/>
    <b v="0"/>
    <s v="Yes, I started working on MTurk after the recession."/>
    <s v="I work less on MTurk after the recession."/>
    <m/>
    <m/>
  </r>
  <r>
    <s v="NYHZYE9RABEZ74ZTEY80810ZYTY8JYQ6VFSQQZS0"/>
    <s v="Thu Jan 28 04:30:27 GMT 2010"/>
    <n v="160"/>
    <s v="Female"/>
    <n v="1970"/>
    <s v="Bachelors degree"/>
    <s v="$10,000 - $14,999"/>
    <s v="married"/>
    <s v="Yes, 2 children"/>
    <n v="4"/>
    <s v="Asian"/>
    <s v="Non-US"/>
    <x v="4"/>
    <s v="5-10 HITs per week"/>
    <s v="3-6 months"/>
    <s v="$5-$10 per week"/>
    <m/>
    <s v="fruitful|secondary_income"/>
    <x v="0"/>
    <x v="0"/>
    <x v="1"/>
    <x v="0"/>
    <x v="1"/>
    <b v="0"/>
    <s v="No, I was active before the recession."/>
    <s v="I work the same amount of time on MTurk as before."/>
    <m/>
    <s v="nice survey...._x000d__x000a_thank you"/>
  </r>
  <r>
    <s v="NYHZYE9RABEZ74ZTEY80VXSZXYZR4Z1ZS69G0YQZ"/>
    <s v="Fri Jan 29 20:22:03 GMT 2010"/>
    <n v="160"/>
    <s v="Female"/>
    <n v="1981"/>
    <s v="Bachelors degree"/>
    <s v="$60,000 - $74,999"/>
    <s v="married"/>
    <s v="Yes, 1 child"/>
    <n v="3"/>
    <s v="Asian"/>
    <s v="Indiana"/>
    <x v="2"/>
    <s v="20-50 HITs per week"/>
    <s v="3-6 months"/>
    <s v="$1-$5 per week"/>
    <s v="4-8 hours per week"/>
    <s v="fruitful"/>
    <x v="0"/>
    <x v="0"/>
    <x v="1"/>
    <x v="0"/>
    <x v="0"/>
    <b v="0"/>
    <s v="Yes, I started working on MTurk after the recession."/>
    <s v="I work the same amount of time on MTurk as before."/>
    <m/>
    <m/>
  </r>
  <r>
    <s v="NYHZYE9RABEZ74ZTEY8028WZTTYQZTWZMJCXGY1Z"/>
    <s v="Fri Jan 29 20:36:38 GMT 2010"/>
    <n v="160"/>
    <s v="Male"/>
    <n v="1987"/>
    <s v="Some college, no degree"/>
    <s v="$10,000 - $14,999"/>
    <s v="single"/>
    <s v="No"/>
    <n v="3"/>
    <s v="Asian"/>
    <m/>
    <x v="4"/>
    <s v="10-20 HITs per week"/>
    <s v="3-6 months"/>
    <s v="$1-$5 per week"/>
    <s v="4-8 hours per week"/>
    <s v="fruitful|entertainment"/>
    <x v="0"/>
    <x v="1"/>
    <x v="1"/>
    <x v="0"/>
    <x v="0"/>
    <b v="0"/>
    <s v="I started working on MTurk after the recession but the recession has nothing to do with my decision"/>
    <s v="I work the same amount of time on MTurk as before."/>
    <m/>
    <m/>
  </r>
  <r>
    <s v="NYHZYE9RABEZ74ZTEY804YRZTKW3HZ5ASVZKJH2Z"/>
    <s v="Sat Feb 06 08:19:04 GMT 2010"/>
    <n v="160"/>
    <s v="Male"/>
    <n v="1985"/>
    <s v="Bachelors degree"/>
    <s v="$10,000 - $14,999"/>
    <s v="single"/>
    <s v="No"/>
    <n v="1"/>
    <s v="Other"/>
    <s v="California"/>
    <x v="2"/>
    <s v="20-50 HITs per week"/>
    <s v="0-3 months"/>
    <s v="$1-$5 per week"/>
    <s v="1-2 hours per week"/>
    <s v="fruitful|killtime|unemployed"/>
    <x v="0"/>
    <x v="0"/>
    <x v="0"/>
    <x v="0"/>
    <x v="0"/>
    <b v="1"/>
    <s v="Yes, I started working on MTurk after the recession."/>
    <s v="I work more on MTurk after the recession."/>
    <s v="I figure I might as well make some kind of money while I surf the net."/>
    <m/>
  </r>
  <r>
    <s v="NYHZYE9RABEZ74ZTEY80ZYSRXQY68XKZS1MY00QZ"/>
    <s v="Sun Feb 07 13:40:02 GMT 2010"/>
    <n v="160"/>
    <s v="Female"/>
    <n v="1978"/>
    <s v="Bachelors degree"/>
    <s v="$75,000 - $99,999"/>
    <s v="single"/>
    <s v="No"/>
    <n v="3"/>
    <s v="Black"/>
    <m/>
    <x v="31"/>
    <s v="50-100 HITs per week"/>
    <s v="0-3 months"/>
    <s v="$1-$5 per week"/>
    <s v="4-8 hours per week"/>
    <s v="fruitful|secondary_income|killtime|entertainment"/>
    <x v="0"/>
    <x v="1"/>
    <x v="0"/>
    <x v="0"/>
    <x v="1"/>
    <b v="0"/>
    <s v="I started working on MTurk after the recession but the recession has nothing to do with my decision"/>
    <s v="I was not active before the recession."/>
    <m/>
    <m/>
  </r>
  <r>
    <s v="NYHZYE9RABEZ74ZTEY80S09GRZYCJZ4ZRNZKHKZZ"/>
    <s v="Thu Feb 11 14:15:02 GMT 2010"/>
    <n v="160"/>
    <s v="Male"/>
    <n v="1989"/>
    <s v="High School Graduate"/>
    <s v="$10,000 - $14,999"/>
    <s v="single"/>
    <s v="No"/>
    <n v="4"/>
    <s v="Asian"/>
    <m/>
    <x v="4"/>
    <s v="1000-5000 HITs per week"/>
    <s v="2-4 years"/>
    <s v="$20-$50 per week"/>
    <s v="8-20 hours per week"/>
    <s v="secondary_income"/>
    <x v="1"/>
    <x v="0"/>
    <x v="1"/>
    <x v="0"/>
    <x v="1"/>
    <b v="0"/>
    <s v="No, I was active before the recession."/>
    <s v="I work the same amount of time on MTurk as before."/>
    <m/>
    <m/>
  </r>
  <r>
    <s v="NYHZYE9RABEZ74ZTEY80MWXZ00YPHYWZRFYQRZGZ"/>
    <s v="Thu Jan 28 02:54:13 GMT 2010"/>
    <n v="161"/>
    <s v="Male"/>
    <n v="1985"/>
    <s v="Bachelors degree"/>
    <s v="$40,500 - $59,999"/>
    <s v="married"/>
    <s v="No"/>
    <n v="2"/>
    <s v="White"/>
    <s v="Missouri"/>
    <x v="2"/>
    <s v="500-1000 HITs per week"/>
    <s v="0-3 months"/>
    <s v="$20-$50 per week"/>
    <s v="8-20 hours per week"/>
    <s v="secondary_income|killtime|entertainment"/>
    <x v="1"/>
    <x v="1"/>
    <x v="0"/>
    <x v="0"/>
    <x v="1"/>
    <b v="0"/>
    <s v="I started working on MTurk after the recession but the recession has nothing to do with my decision"/>
    <s v="I was not active before the recession."/>
    <m/>
    <m/>
  </r>
  <r>
    <s v="NYHZYE9RABEZ74ZTEY80RXTZYAW0XZKZXPS8KXTZ"/>
    <s v="Thu Jan 28 03:06:04 GMT 2010"/>
    <n v="161"/>
    <s v="Male"/>
    <n v="1988"/>
    <s v="Associates degree"/>
    <s v="$60,000 - $74,999"/>
    <s v="single"/>
    <s v="No"/>
    <n v="3"/>
    <s v="White"/>
    <s v="Texas"/>
    <x v="2"/>
    <s v="200-500 HITs per week"/>
    <s v="3-6 months"/>
    <s v="$20-$50 per week"/>
    <s v="8-20 hours per week"/>
    <s v="fruitful|secondary_income|killtime|entertainment|unemployed"/>
    <x v="0"/>
    <x v="1"/>
    <x v="0"/>
    <x v="0"/>
    <x v="1"/>
    <b v="1"/>
    <s v="I started working on MTurk after the recession but the recession has nothing to do with my decision"/>
    <s v="I was not active before the recession."/>
    <m/>
    <m/>
  </r>
  <r>
    <s v="NYHZYE9RABEZ74ZTEY80H3WZ3EZ1HXRZK9X5GW20"/>
    <s v="Fri Jan 29 18:47:58 GMT 2010"/>
    <n v="161"/>
    <s v="Female"/>
    <n v="1972"/>
    <s v="Graduate degree, Masters"/>
    <s v="$100,000 - $149,999"/>
    <s v="married"/>
    <s v="No"/>
    <n v="2"/>
    <s v="White"/>
    <s v="Connecticut"/>
    <x v="2"/>
    <s v="20-50 HITs per week"/>
    <s v="0-3 months"/>
    <s v="Less than $1 per week"/>
    <s v="1-2 hours per week"/>
    <s v="fruitful"/>
    <x v="0"/>
    <x v="0"/>
    <x v="1"/>
    <x v="0"/>
    <x v="0"/>
    <b v="0"/>
    <s v="I started working on MTurk after the recession but the recession has nothing to do with my decision"/>
    <s v="I was not active before the recession."/>
    <m/>
    <m/>
  </r>
  <r>
    <s v="NYHZYE9RABEZ74ZTEY80JXAPN41S9ZBZV2YZY0TZ"/>
    <s v="Mon Feb 01 07:29:29 GMT 2010"/>
    <n v="161"/>
    <s v="Female"/>
    <n v="1962"/>
    <s v="Bachelors degree"/>
    <s v="Less than $10,000"/>
    <s v="married"/>
    <s v="Yes, 1 child"/>
    <n v="3"/>
    <s v="Asian"/>
    <m/>
    <x v="4"/>
    <s v="500-1000 HITs per week"/>
    <s v="0-3 months"/>
    <s v="$10-$20 per week"/>
    <s v="20-40 hours per week"/>
    <s v="primary_income"/>
    <x v="1"/>
    <x v="0"/>
    <x v="1"/>
    <x v="1"/>
    <x v="0"/>
    <b v="0"/>
    <s v="No, I was active before the recession."/>
    <s v="I work the same amount of time on MTurk as before."/>
    <m/>
    <m/>
  </r>
  <r>
    <s v="NYHZYE9RABEZ74ZTEY803ZAZ28ZM2Z16Y8ZN4Y4Z"/>
    <s v="Mon Feb 01 07:40:40 GMT 2010"/>
    <n v="161"/>
    <s v="Female"/>
    <n v="1971"/>
    <s v="Bachelors degree"/>
    <s v="$40,500 - $59,999"/>
    <s v="married"/>
    <s v="Yes, 3 children"/>
    <s v="5+"/>
    <s v="Black"/>
    <s v="South Carolina"/>
    <x v="2"/>
    <s v="1-5 HITs per week"/>
    <s v="6-12 months"/>
    <s v="$1-$5 per week"/>
    <s v="2-4 hours per week"/>
    <s v="fruitful|secondary_income|killtime|entertainment"/>
    <x v="0"/>
    <x v="1"/>
    <x v="0"/>
    <x v="0"/>
    <x v="1"/>
    <b v="0"/>
    <s v="No, I was active before the recession."/>
    <s v="I work the same amount of time on MTurk as before."/>
    <s v="I enjoy Mechanical Turk because it's fun and gives me something to do.  Some of the studies are thought provoking and gives me a chance to have my opinions heard."/>
    <m/>
  </r>
  <r>
    <s v="NYHZYE9RABEZ74ZTEY80QX5ZMQYTSR6ZZZSW83B0"/>
    <s v="Sat Feb 06 10:37:51 GMT 2010"/>
    <n v="161"/>
    <s v="Male"/>
    <n v="1984"/>
    <s v="High School Graduate"/>
    <s v="Less than $10,000"/>
    <s v="single"/>
    <s v="No"/>
    <n v="2"/>
    <s v="White"/>
    <m/>
    <x v="32"/>
    <s v="20-50 HITs per week"/>
    <s v="0-3 months"/>
    <s v="$1-$5 per week"/>
    <s v="2-4 hours per week"/>
    <s v="secondary_income"/>
    <x v="1"/>
    <x v="0"/>
    <x v="1"/>
    <x v="0"/>
    <x v="1"/>
    <b v="0"/>
    <s v="I started working on MTurk after the recession but the recession has nothing to do with my decision"/>
    <s v="I work the same amount of time on MTurk as before."/>
    <m/>
    <m/>
  </r>
  <r>
    <s v="NYHZYE9RABEZ74ZTEY80D97WXXY2G18ZSNY55X8Z"/>
    <s v="Mon Feb 08 04:41:30 GMT 2010"/>
    <n v="161"/>
    <s v="Female"/>
    <n v="1954"/>
    <s v="Bachelors degree"/>
    <s v="$40,500 - $59,999"/>
    <s v="married"/>
    <s v="Yes, 2 children"/>
    <m/>
    <s v="White"/>
    <s v="Virginia"/>
    <x v="2"/>
    <s v="500-1000 HITs per week"/>
    <s v="2-4 years"/>
    <s v="$50-$100 per week"/>
    <s v="More than 40 hours per week"/>
    <s v="fruitful|secondary_income|entertainment"/>
    <x v="0"/>
    <x v="1"/>
    <x v="1"/>
    <x v="0"/>
    <x v="1"/>
    <b v="0"/>
    <s v="No, I was active before the recession."/>
    <s v="I work the same amount of time on MTurk as before."/>
    <m/>
    <m/>
  </r>
  <r>
    <s v="NYHZYE9RABEZ74ZTEY8039DZ6KZ9DWKZR6YGKWE0"/>
    <s v="Mon Feb 08 04:44:36 GMT 2010"/>
    <n v="161"/>
    <s v="Female"/>
    <n v="1956"/>
    <s v="Bachelors degree"/>
    <s v="$75,000 - $99,999"/>
    <s v="cohabitating"/>
    <s v="No"/>
    <n v="2"/>
    <s v="White"/>
    <s v="California"/>
    <x v="2"/>
    <s v="100-200 HITs per week"/>
    <s v="0-3 months"/>
    <s v="$20-$50 per week"/>
    <s v="More than 40 hours per week"/>
    <s v="fruitful|primary_income|secondary_income|killtime|entertainment|unemployed"/>
    <x v="0"/>
    <x v="1"/>
    <x v="0"/>
    <x v="1"/>
    <x v="1"/>
    <b v="1"/>
    <s v="Yes, I started working on MTurk after the recession."/>
    <s v="I was not active before the recession."/>
    <m/>
    <m/>
  </r>
  <r>
    <s v="NYHZYE9RABEZ74ZTEY80FXTZY4ZF3BTRHX8FN920"/>
    <s v="Mon Feb 08 15:11:27 GMT 2010"/>
    <n v="161"/>
    <s v="Female"/>
    <n v="1965"/>
    <s v="Graduate degree, Masters"/>
    <s v="$100,000 - $149,999"/>
    <s v="married"/>
    <s v="Yes, 4 or more children"/>
    <s v="5+"/>
    <s v="White"/>
    <s v="Colorado"/>
    <x v="2"/>
    <s v="200-500 HITs per week"/>
    <s v="6-12 months"/>
    <s v="$10-$20 per week"/>
    <s v="4-8 hours per week"/>
    <s v="fruitful|entertainment"/>
    <x v="0"/>
    <x v="1"/>
    <x v="1"/>
    <x v="0"/>
    <x v="0"/>
    <b v="0"/>
    <s v="I started working on MTurk after the recession but the recession has nothing to do with my decision"/>
    <s v="I work the same amount of time on MTurk as before."/>
    <m/>
    <m/>
  </r>
  <r>
    <s v="NYHZYE9RABEZ74ZTEY80903EK9YZNXQZ2JZ6MAZZ"/>
    <s v="Tue Feb 09 21:15:42 GMT 2010"/>
    <n v="161"/>
    <s v="Female"/>
    <n v="1951"/>
    <s v="Bachelors degree"/>
    <s v="$75,000 - $99,999"/>
    <s v="divorced"/>
    <s v="Yes, 2 children"/>
    <n v="2"/>
    <s v="White"/>
    <s v="Hawaii"/>
    <x v="2"/>
    <s v="200-500 HITs per week"/>
    <s v="6-12 months"/>
    <s v="$20-$50 per week"/>
    <s v="4-8 hours per week"/>
    <s v="fruitful|secondary_income"/>
    <x v="0"/>
    <x v="0"/>
    <x v="1"/>
    <x v="0"/>
    <x v="1"/>
    <b v="0"/>
    <s v="I started working on MTurk after the recession but the recession has nothing to do with my decision"/>
    <s v="I work the same amount of time on MTurk as before."/>
    <m/>
    <m/>
  </r>
  <r>
    <s v="NYHZYE9RABEZ74ZTEY80508ZSYYVZ89MGB92DWB0"/>
    <s v="Mon Feb 08 20:05:29 GMT 2010"/>
    <n v="162"/>
    <s v="Female"/>
    <n v="1981"/>
    <s v="High School Graduate"/>
    <s v="Less than $10,000"/>
    <s v="single"/>
    <s v="No"/>
    <n v="3"/>
    <s v="White"/>
    <s v="New Jersey"/>
    <x v="2"/>
    <s v="20-50 HITs per week"/>
    <s v="6-12 months"/>
    <s v="$5-$10 per week"/>
    <s v="4-8 hours per week"/>
    <s v="secondary_income|unemployed"/>
    <x v="1"/>
    <x v="0"/>
    <x v="1"/>
    <x v="0"/>
    <x v="1"/>
    <b v="1"/>
    <s v="I started working on MTurk after the recession but the recession has nothing to do with my decision"/>
    <s v="I was not active before the recession."/>
    <m/>
    <m/>
  </r>
  <r>
    <s v="NYHZYE9RABEZ74ZTEY80TBDMN9HFV0KZ7AYADH4Z"/>
    <s v="Thu Feb 11 14:17:23 GMT 2010"/>
    <n v="162"/>
    <s v="Male"/>
    <n v="1987"/>
    <s v="Bachelors degree"/>
    <s v="Less than $10,000"/>
    <s v="single"/>
    <s v="No"/>
    <n v="4"/>
    <s v="Asian"/>
    <m/>
    <x v="4"/>
    <s v="1000-5000 HITs per week"/>
    <s v="1-2 years"/>
    <s v="$20-$50 per week"/>
    <s v="More than 40 hours per week"/>
    <s v="primary_income|unemployed"/>
    <x v="1"/>
    <x v="0"/>
    <x v="1"/>
    <x v="1"/>
    <x v="0"/>
    <b v="1"/>
    <s v="Yes, I started working on MTurk after the recession."/>
    <s v="I was not active before the recession."/>
    <s v="I like this website very much for giving income opportunity"/>
    <m/>
  </r>
  <r>
    <s v="NYHZYE9RABEZ74ZTEY80NZZZW5ZXVYN2RGZYPXE0"/>
    <s v="Wed Jan 27 23:47:28 GMT 2010"/>
    <n v="163"/>
    <s v="Male"/>
    <n v="1981"/>
    <s v="Graduate degree, Masters"/>
    <s v="$15,000 - $24,999"/>
    <s v="single"/>
    <s v="No"/>
    <n v="3"/>
    <s v="White"/>
    <s v="Non-US"/>
    <x v="8"/>
    <s v="200-500 HITs per week"/>
    <s v="0-3 months"/>
    <s v="$10-$20 per week"/>
    <s v="2-4 hours per week"/>
    <s v="fruitful|entertainment|unemployed"/>
    <x v="0"/>
    <x v="1"/>
    <x v="1"/>
    <x v="0"/>
    <x v="0"/>
    <b v="1"/>
    <s v="I started working on MTurk after the recession but the recession has nothing to do with my decision"/>
    <s v="I was not active before the recession."/>
    <m/>
    <m/>
  </r>
  <r>
    <s v="NYHZYE9RABEZ74ZTEY809TDZNTH139FZT1YJ4JFZ"/>
    <s v="Thu Jan 28 09:10:37 GMT 2010"/>
    <n v="163"/>
    <s v="Female"/>
    <n v="1990"/>
    <s v="Bachelors degree"/>
    <s v="Less than $10,000"/>
    <s v="single"/>
    <s v="No"/>
    <n v="3"/>
    <s v="Asian"/>
    <m/>
    <x v="33"/>
    <s v="10-20 HITs per week"/>
    <s v="6-12 months"/>
    <s v="Less than $1 per week"/>
    <s v="Less than 1 hour per week"/>
    <s v="fruitful|secondary_income|entertainment"/>
    <x v="0"/>
    <x v="1"/>
    <x v="1"/>
    <x v="0"/>
    <x v="1"/>
    <b v="0"/>
    <s v="I started working on MTurk after the recession but the recession has nothing to do with my decision"/>
    <s v="I work the same amount of time on MTurk as before."/>
    <m/>
    <m/>
  </r>
  <r>
    <s v="NYHZYE9RABEZ74ZTEY804X9E7JZZ9ZYY6ED5TZK0"/>
    <s v="Thu Jan 28 16:40:40 GMT 2010"/>
    <n v="163"/>
    <s v="Female"/>
    <n v="1955"/>
    <s v="Graduate degree, Doctorate"/>
    <s v="$15,000 - $24,999"/>
    <s v="married"/>
    <s v="No"/>
    <n v="2"/>
    <s v="White"/>
    <s v="California"/>
    <x v="2"/>
    <s v="10-20 HITs per week"/>
    <s v="6-12 months"/>
    <s v="$5-$10 per week"/>
    <s v="2-4 hours per week"/>
    <s v="fruitful|secondary_income|unemployed"/>
    <x v="0"/>
    <x v="0"/>
    <x v="1"/>
    <x v="0"/>
    <x v="1"/>
    <b v="1"/>
    <s v="I started working on MTurk after the recession but the recession has nothing to do with my decision"/>
    <s v="I work the same amount of time on MTurk as before."/>
    <m/>
    <m/>
  </r>
  <r>
    <s v="NYHZYE9RABEZ74ZTEY80KXJTZG8NHTEZ1HZZDZNZ"/>
    <s v="Sat Jan 30 07:51:52 GMT 2010"/>
    <n v="163"/>
    <s v="Male"/>
    <n v="1984"/>
    <s v="Bachelors degree"/>
    <s v="Less than $10,000"/>
    <s v="single"/>
    <s v="No"/>
    <s v="5+"/>
    <s v="Asian"/>
    <m/>
    <x v="6"/>
    <s v="50-100 HITs per week"/>
    <s v="0-3 months"/>
    <s v="$1-$5 per week"/>
    <s v="4-8 hours per week"/>
    <s v="fruitful|unemployed"/>
    <x v="0"/>
    <x v="0"/>
    <x v="1"/>
    <x v="0"/>
    <x v="0"/>
    <b v="1"/>
    <s v="No, I was active before the recession."/>
    <s v="I was not active before the recession."/>
    <s v="Well an awesome place where you could earn cash and at the same time enjoy. and you have the choice of task you want to do."/>
    <m/>
  </r>
  <r>
    <s v="NYHZYE9RABEZ74ZTEY80BTXZS5GDVYXZJEG53ZWZ"/>
    <s v="Tue Feb 02 18:34:19 GMT 2010"/>
    <n v="163"/>
    <s v="Female"/>
    <n v="1958"/>
    <s v="Associates degree"/>
    <s v="$40,500 - $59,999"/>
    <s v="married"/>
    <s v="Yes, 1 child"/>
    <n v="2"/>
    <s v="White"/>
    <s v="Ohio"/>
    <x v="2"/>
    <s v="100-200 HITs per week"/>
    <s v="1-2 years"/>
    <s v="$10-$20 per week"/>
    <s v="More than 40 hours per week"/>
    <s v="unemployed"/>
    <x v="1"/>
    <x v="0"/>
    <x v="1"/>
    <x v="0"/>
    <x v="0"/>
    <b v="1"/>
    <s v="No, I was active before the recession."/>
    <s v="I work the same amount of time on MTurk as before."/>
    <s v="just to make a little extra money"/>
    <s v="thanks for the dime"/>
  </r>
  <r>
    <s v="NYHZYE9RABEZ74ZTEY80GWZZPRYNX38WTD12D2RZ"/>
    <s v="Wed Jan 27 23:46:59 GMT 2010"/>
    <n v="164"/>
    <s v="Female"/>
    <n v="1962"/>
    <s v="Some college, no degree"/>
    <s v="$25,000 - $39,499"/>
    <s v="engaged"/>
    <s v="Yes, 1 child"/>
    <n v="2"/>
    <s v="White"/>
    <s v="Nevada"/>
    <x v="2"/>
    <s v="200-500 HITs per week"/>
    <s v="0-3 months"/>
    <s v="$20-$50 per week"/>
    <s v="8-20 hours per week"/>
    <s v="fruitful|secondary_income|entertainment"/>
    <x v="0"/>
    <x v="1"/>
    <x v="1"/>
    <x v="0"/>
    <x v="1"/>
    <b v="0"/>
    <s v="No, I was active before the recession."/>
    <s v="I work the same amount of time on MTurk as before."/>
    <m/>
    <s v="I really like doing hits on mturk it is fun."/>
  </r>
  <r>
    <s v="NYHZYE9RABEZ74ZTEY80WX1ZH5RE7ZHTHARMBZW0"/>
    <s v="Thu Jan 28 00:49:11 GMT 2010"/>
    <n v="164"/>
    <s v="Male"/>
    <n v="1973"/>
    <s v="Graduate degree, Masters"/>
    <s v="$40,500 - $59,999"/>
    <s v="married"/>
    <s v="Yes, 2 children"/>
    <n v="4"/>
    <s v="White"/>
    <s v="Connecticut"/>
    <x v="2"/>
    <s v="10-20 HITs per week"/>
    <s v="0-3 months"/>
    <s v="$5-$10 per week"/>
    <s v="4-8 hours per week"/>
    <s v="killtime|entertainment|unemployed"/>
    <x v="1"/>
    <x v="1"/>
    <x v="0"/>
    <x v="0"/>
    <x v="0"/>
    <b v="1"/>
    <s v="No, I was active before the recession."/>
    <s v="I work more on MTurk after the recession."/>
    <s v="I find the experience somewhat addictive as the little amounts of cash add up. Everything I do to earn money makes an impact on my family's life."/>
    <s v="I found the questions to be clear and not invasive."/>
  </r>
  <r>
    <s v="NYHZYE9RABEZ74ZTEY80X1RY5AZV1XX8R1H5NXP0"/>
    <s v="Thu Jan 28 05:52:57 GMT 2010"/>
    <n v="164"/>
    <s v="Female"/>
    <n v="1970"/>
    <s v="High School Graduate"/>
    <s v="Less than $10,000"/>
    <s v="single"/>
    <s v="No"/>
    <n v="2"/>
    <s v="Other"/>
    <s v="Non-US"/>
    <x v="34"/>
    <s v="50-100 HITs per week"/>
    <s v="6-12 months"/>
    <s v="$5-$10 per week"/>
    <s v="4-8 hours per week"/>
    <s v="secondary_income|unemployed"/>
    <x v="1"/>
    <x v="0"/>
    <x v="1"/>
    <x v="0"/>
    <x v="1"/>
    <b v="1"/>
    <s v="No, I was active before the recession."/>
    <s v="I work more on MTurk after the recession."/>
    <m/>
    <m/>
  </r>
  <r>
    <s v="NYHZYE9RABEZ74ZTEY80Z352H8NPMG8G5QZMJYW0"/>
    <s v="Fri Jan 29 18:04:42 GMT 2010"/>
    <n v="164"/>
    <s v="Female"/>
    <n v="1986"/>
    <s v="Some college, no degree"/>
    <s v="$25,000 - $39,499"/>
    <s v="married"/>
    <s v="Yes, 1 child"/>
    <n v="3"/>
    <s v="White"/>
    <s v="Arizona"/>
    <x v="2"/>
    <s v="10-20 HITs per week"/>
    <s v="6-12 months"/>
    <s v="$5-$10 per week"/>
    <s v="8-20 hours per week"/>
    <s v="fruitful|secondary_income|entertainment"/>
    <x v="0"/>
    <x v="1"/>
    <x v="1"/>
    <x v="0"/>
    <x v="1"/>
    <b v="0"/>
    <s v="I started working on MTurk after the recession but the recession has nothing to do with my decision"/>
    <s v="I work the same amount of time on MTurk as before."/>
    <m/>
    <m/>
  </r>
  <r>
    <s v="NYHZYE9RABEZ74ZTEY80NTSZZRCS6RC8TVYV4XR0"/>
    <s v="Sun Jan 31 16:15:29 GMT 2010"/>
    <n v="164"/>
    <s v="Female"/>
    <n v="1984"/>
    <s v="Bachelors degree"/>
    <s v="$25,000 - $39,499"/>
    <s v="married"/>
    <s v="No"/>
    <n v="2"/>
    <s v="White"/>
    <s v="West Virginia"/>
    <x v="2"/>
    <s v="50-100 HITs per week"/>
    <s v="0-3 months"/>
    <s v="$5-$10 per week"/>
    <s v="2-4 hours per week"/>
    <s v="secondary_income"/>
    <x v="1"/>
    <x v="0"/>
    <x v="1"/>
    <x v="0"/>
    <x v="1"/>
    <b v="0"/>
    <s v="Yes, I started working on MTurk after the recession."/>
    <s v="I was not active before the recession."/>
    <s v="I make enough money from MTurk to pay my credit card bills with."/>
    <m/>
  </r>
  <r>
    <s v="NYHZYE9RABEZ74ZTEY8042J4REZNTYHZS5YC7KF0"/>
    <s v="Sun Jan 31 17:12:42 GMT 2010"/>
    <n v="164"/>
    <s v="Female"/>
    <n v="1990"/>
    <s v="Some college, no degree"/>
    <s v="$75,000 - $99,999"/>
    <s v="single"/>
    <s v="No"/>
    <n v="4"/>
    <s v="Asian"/>
    <s v="New Jersey"/>
    <x v="2"/>
    <s v="100-200 HITs per week"/>
    <s v="0-3 months"/>
    <s v="$1-$5 per week"/>
    <s v="4-8 hours per week"/>
    <s v="killtime|entertainment|unemployed"/>
    <x v="1"/>
    <x v="1"/>
    <x v="0"/>
    <x v="0"/>
    <x v="0"/>
    <b v="1"/>
    <s v="I started working on MTurk after the recession but the recession has nothing to do with my decision"/>
    <s v="I was not active before the recession."/>
    <s v="Boredom, really. I would otherwise just play games, and some tasks are like games."/>
    <m/>
  </r>
  <r>
    <s v="NYHZYE9RABEZ74ZTEY80SZDZMQWXFJ3ZSQZ6E860"/>
    <s v="Thu Feb 04 19:27:18 GMT 2010"/>
    <n v="164"/>
    <s v="Female"/>
    <n v="1951"/>
    <s v="Graduate degree, Masters"/>
    <s v="$60,000 - $74,999"/>
    <s v="married"/>
    <s v="No"/>
    <n v="2"/>
    <s v="White"/>
    <s v="Florida"/>
    <x v="2"/>
    <s v="20-50 HITs per week"/>
    <s v="1-2 years"/>
    <s v="$1-$5 per week"/>
    <s v="2-4 hours per week"/>
    <s v="fruitful|secondary_income|killtime"/>
    <x v="0"/>
    <x v="0"/>
    <x v="0"/>
    <x v="0"/>
    <x v="1"/>
    <b v="0"/>
    <s v="I started working on MTurk after the recession but the recession has nothing to do with my decision"/>
    <s v="I was not active before the recession."/>
    <m/>
    <m/>
  </r>
  <r>
    <s v="NYHZYE9RABEZ74ZTEY80DYJZRMYGKXXYRRYDE9MZ"/>
    <s v="Mon Feb 08 15:08:32 GMT 2010"/>
    <n v="164"/>
    <s v="Male"/>
    <n v="1964"/>
    <m/>
    <s v="$25,000 - $39,499"/>
    <s v="married"/>
    <s v="Yes, 1 child"/>
    <n v="3"/>
    <s v="White"/>
    <s v="Non-US"/>
    <x v="29"/>
    <s v="5-10 HITs per week"/>
    <s v="1-2 years"/>
    <s v="Less than $1 per week"/>
    <s v="Less than 1 hour per week"/>
    <s v="secondary_income"/>
    <x v="1"/>
    <x v="0"/>
    <x v="1"/>
    <x v="0"/>
    <x v="1"/>
    <b v="0"/>
    <s v="No, I was active before the recession."/>
    <s v="I work the same amount of time on MTurk as before."/>
    <m/>
    <m/>
  </r>
  <r>
    <s v="NYHZYE9RABEZ74ZTEY8043CWSEW0F38ZY09XWXSZ"/>
    <s v="Wed Jan 27 23:48:52 GMT 2010"/>
    <n v="165"/>
    <s v="Female"/>
    <n v="1955"/>
    <s v="Associates degree"/>
    <s v="$40,500 - $59,999"/>
    <s v="married"/>
    <s v="Yes, 2 children"/>
    <n v="4"/>
    <s v="White"/>
    <s v="Texas"/>
    <x v="2"/>
    <s v="200-500 HITs per week"/>
    <s v="6-12 months"/>
    <s v="$10-$20 per week"/>
    <s v="8-20 hours per week"/>
    <s v="fruitful|secondary_income|entertainment"/>
    <x v="0"/>
    <x v="1"/>
    <x v="1"/>
    <x v="0"/>
    <x v="1"/>
    <b v="0"/>
    <s v="I started working on MTurk after the recession but the recession has nothing to do with my decision"/>
    <s v="I work the same amount of time on MTurk as before."/>
    <m/>
    <m/>
  </r>
  <r>
    <s v="NYHZYE9RABEZ74ZTEY806XCGWSYJ6Z1ZVSCSKJ5Z"/>
    <s v="Sun Jan 31 01:48:55 GMT 2010"/>
    <n v="165"/>
    <s v="Male"/>
    <n v="1978"/>
    <s v="Bachelors degree"/>
    <s v="$40,500 - $59,999"/>
    <s v="cohabitating"/>
    <s v="No"/>
    <n v="2"/>
    <s v="White"/>
    <s v="Maryland"/>
    <x v="2"/>
    <s v="50-100 HITs per week"/>
    <s v="0-3 months"/>
    <s v="$5-$10 per week"/>
    <s v="4-8 hours per week"/>
    <s v="killtime"/>
    <x v="1"/>
    <x v="0"/>
    <x v="0"/>
    <x v="0"/>
    <x v="0"/>
    <b v="0"/>
    <s v="Yes, I started working on MTurk after the recession."/>
    <s v="I work more on MTurk after the recession."/>
    <m/>
    <m/>
  </r>
  <r>
    <s v="NYHZYE9RABEZ74ZTEY80CW3WXVYKSV86TGYVM2ZZ"/>
    <s v="Wed Feb 03 03:42:38 GMT 2010"/>
    <n v="165"/>
    <s v="Female"/>
    <n v="1981"/>
    <s v="Graduate degree, Masters"/>
    <s v="$25,000 - $39,499"/>
    <s v="single"/>
    <s v="No"/>
    <n v="1"/>
    <s v="White"/>
    <s v="Louisiana"/>
    <x v="2"/>
    <s v="50-100 HITs per week"/>
    <s v="6-12 months"/>
    <s v="$1-$5 per week"/>
    <s v="2-4 hours per week"/>
    <s v="fruitful|secondary_income|entertainment"/>
    <x v="0"/>
    <x v="1"/>
    <x v="1"/>
    <x v="0"/>
    <x v="1"/>
    <b v="0"/>
    <s v="I started working on MTurk after the recession but the recession has nothing to do with my decision"/>
    <s v="I work the same amount of time on MTurk as before."/>
    <m/>
    <m/>
  </r>
  <r>
    <s v="NYHZYE9RABEZ74ZTEY80DZWT5BYGJ3RZM5R0CKY0"/>
    <s v="Thu Feb 04 14:56:05 GMT 2010"/>
    <n v="165"/>
    <s v="Male"/>
    <n v="1983"/>
    <s v="Bachelors degree"/>
    <s v="$10,000 - $14,999"/>
    <s v="engaged"/>
    <s v="No"/>
    <n v="3"/>
    <s v="White"/>
    <m/>
    <x v="32"/>
    <s v="50-100 HITs per week"/>
    <s v="0-3 months"/>
    <s v="$1-$5 per week"/>
    <s v="2-4 hours per week"/>
    <s v="killtime|entertainment"/>
    <x v="1"/>
    <x v="1"/>
    <x v="0"/>
    <x v="0"/>
    <x v="0"/>
    <b v="0"/>
    <s v="I started working on MTurk after the recession but the recession has nothing to do with my decision"/>
    <s v="I was not active before the recession."/>
    <m/>
    <m/>
  </r>
  <r>
    <s v="NYHZYE9RABEZ74ZTEY80NZHCX71K7YAR6YST7390"/>
    <s v="Sun Feb 07 01:59:14 GMT 2010"/>
    <n v="165"/>
    <s v="Female"/>
    <n v="1981"/>
    <m/>
    <s v="$15,000 - $24,999"/>
    <s v="single"/>
    <s v="Yes, 2 children"/>
    <s v="5+"/>
    <s v="White"/>
    <s v="Wisconsin"/>
    <x v="2"/>
    <s v="10-20 HITs per week"/>
    <s v="1-2 years"/>
    <s v="$5-$10 per week"/>
    <s v="2-4 hours per week"/>
    <s v="secondary_income"/>
    <x v="1"/>
    <x v="0"/>
    <x v="1"/>
    <x v="0"/>
    <x v="1"/>
    <b v="0"/>
    <s v="No, I was active before the recession."/>
    <s v="I work the same amount of time on MTurk as before."/>
    <m/>
    <m/>
  </r>
  <r>
    <s v="NYHZYE9RABEZ74ZTEY80G89Y4CY5AZ1ZKBY3V1AZ"/>
    <s v="Mon Feb 08 04:59:34 GMT 2010"/>
    <n v="165"/>
    <s v="Female"/>
    <n v="1948"/>
    <s v="Graduate degree, Masters"/>
    <s v="$40,500 - $59,999"/>
    <s v="single"/>
    <s v="No"/>
    <n v="1"/>
    <s v="White"/>
    <s v="New Jersey"/>
    <x v="2"/>
    <s v="5-10 HITs per week"/>
    <s v="6-12 months"/>
    <s v="$5-$10 per week"/>
    <s v="2-4 hours per week"/>
    <s v="fruitful|secondary_income|unemployed"/>
    <x v="0"/>
    <x v="0"/>
    <x v="1"/>
    <x v="0"/>
    <x v="1"/>
    <b v="1"/>
    <s v="Yes, I started working on MTurk after the recession."/>
    <s v="I was not active before the recession."/>
    <m/>
    <m/>
  </r>
  <r>
    <s v="NYHZYE9RABEZ74ZTEY80VTTZ6VY4SXNRG50PQZV0"/>
    <s v="Tue Feb 09 21:40:10 GMT 2010"/>
    <n v="165"/>
    <s v="Female"/>
    <n v="1982"/>
    <s v="Bachelors degree"/>
    <s v="$25,000 - $39,499"/>
    <s v="single"/>
    <s v="No"/>
    <n v="1"/>
    <s v="White"/>
    <s v="Pennsylvania"/>
    <x v="2"/>
    <s v="20-50 HITs per week"/>
    <s v="3-6 months"/>
    <s v="$1-$5 per week"/>
    <s v="4-8 hours per week"/>
    <s v="fruitful|secondary_income|entertainment"/>
    <x v="0"/>
    <x v="1"/>
    <x v="1"/>
    <x v="0"/>
    <x v="1"/>
    <b v="0"/>
    <s v="Yes, I started working on MTurk after the recession."/>
    <s v="I was not active before the recession."/>
    <s v="I have a high need for feedback and seeing my HITs get approved supplies me with that satisfaction."/>
    <m/>
  </r>
  <r>
    <s v="NYHZYE9RABEZ74ZTEY80V2D6H5YXBWPZNB1SS2M0"/>
    <s v="Wed Feb 10 12:05:38 GMT 2010"/>
    <n v="165"/>
    <s v="Female"/>
    <n v="1977"/>
    <s v="Graduate degree, Masters"/>
    <s v="$75,000 - $99,999"/>
    <s v="cohabitating"/>
    <s v="No"/>
    <n v="2"/>
    <s v="Other"/>
    <s v="Oregon"/>
    <x v="2"/>
    <s v="100-200 HITs per week"/>
    <s v="1-2 years"/>
    <s v="$10-$20 per week"/>
    <s v="2-4 hours per week"/>
    <s v="fruitful|secondary_income"/>
    <x v="0"/>
    <x v="0"/>
    <x v="1"/>
    <x v="0"/>
    <x v="1"/>
    <b v="0"/>
    <s v="No, I was active before the recession."/>
    <s v="I work less on MTurk after the recession."/>
    <s v="It gives me the opportunity to work when I can."/>
    <m/>
  </r>
  <r>
    <s v="NYHZYE9RABEZ74ZTEY8083DCWEZ48YFZ5YZX7190"/>
    <s v="Thu Jan 28 00:24:29 GMT 2010"/>
    <n v="167"/>
    <s v="Male"/>
    <n v="1972"/>
    <s v="Graduate degree, Masters"/>
    <s v="$150,000 - $199,999"/>
    <s v="separated"/>
    <s v="Yes, 2 children"/>
    <n v="3"/>
    <s v="White"/>
    <s v="New York"/>
    <x v="2"/>
    <s v="50-100 HITs per week"/>
    <s v="0-3 months"/>
    <s v="$20-$50 per week"/>
    <s v="1-2 hours per week"/>
    <s v="fruitful|secondary_income|entertainment"/>
    <x v="0"/>
    <x v="1"/>
    <x v="1"/>
    <x v="0"/>
    <x v="1"/>
    <b v="0"/>
    <s v="I started working on MTurk after the recession but the recession has nothing to do with my decision"/>
    <s v="I was not active before the recession."/>
    <m/>
    <m/>
  </r>
  <r>
    <s v="NYHZYE9RABEZ74ZTEY80Z0QZV4W81SSZGZZ3KSJZ"/>
    <s v="Thu Jan 28 00:29:32 GMT 2010"/>
    <n v="167"/>
    <s v="Male"/>
    <n v="1957"/>
    <s v="Some college, no degree"/>
    <s v="$40,500 - $59,999"/>
    <s v="married"/>
    <s v="Yes, 1 child"/>
    <n v="3"/>
    <s v="White"/>
    <s v="Kansas"/>
    <x v="2"/>
    <s v="50-100 HITs per week"/>
    <s v="0-3 months"/>
    <s v="$5-$10 per week"/>
    <s v="2-4 hours per week"/>
    <s v="killtime|entertainment"/>
    <x v="1"/>
    <x v="1"/>
    <x v="0"/>
    <x v="0"/>
    <x v="0"/>
    <b v="0"/>
    <s v="I started working on MTurk after the recession but the recession has nothing to do with my decision"/>
    <s v="I was not active before the recession."/>
    <m/>
    <m/>
  </r>
  <r>
    <s v="NYHZYE9RABEZ74ZTEY80AY7ZNBZC0XX2G8DDQ9KZ"/>
    <s v="Mon Feb 01 12:40:02 GMT 2010"/>
    <n v="167"/>
    <s v="Female"/>
    <n v="1989"/>
    <s v="Bachelors degree"/>
    <s v="$15,000 - $24,999"/>
    <s v="single"/>
    <s v="No"/>
    <n v="3"/>
    <s v="Asian"/>
    <m/>
    <x v="4"/>
    <s v="100-200 HITs per week"/>
    <s v="0-3 months"/>
    <s v="$5-$10 per week"/>
    <s v="8-20 hours per week"/>
    <s v="fruitful|secondary_income"/>
    <x v="0"/>
    <x v="0"/>
    <x v="1"/>
    <x v="0"/>
    <x v="1"/>
    <b v="0"/>
    <s v="I started working on MTurk after the recession but the recession has nothing to do with my decision"/>
    <s v="I was not active before the recession."/>
    <m/>
    <m/>
  </r>
  <r>
    <s v="NYHZYE9RABEZ74ZTEY80GKKZ5EZX110RXQ8MRBVZ"/>
    <s v="Tue Feb 02 20:33:25 GMT 2010"/>
    <n v="167"/>
    <s v="Male"/>
    <n v="1955"/>
    <s v="Bachelors degree"/>
    <s v="$25,000 - $39,499"/>
    <s v="single"/>
    <s v="No"/>
    <n v="1"/>
    <s v="White"/>
    <s v="Kansas"/>
    <x v="2"/>
    <s v="200-500 HITs per week"/>
    <s v="3-6 months"/>
    <s v="$10-$20 per week"/>
    <s v="4-8 hours per week"/>
    <s v="unemployed"/>
    <x v="1"/>
    <x v="0"/>
    <x v="1"/>
    <x v="0"/>
    <x v="0"/>
    <b v="1"/>
    <s v="I started working on MTurk after the recession but the recession has nothing to do with my decision"/>
    <s v="I was not active before the recession."/>
    <s v="I am trying to generate self employment income."/>
    <s v="Good survey."/>
  </r>
  <r>
    <s v="NYHZYE9RABEZ74ZTEY80BT0MRAZWH3AMG1M4JYJ0"/>
    <s v="Thu Jan 28 11:18:02 GMT 2010"/>
    <n v="168"/>
    <s v="Male"/>
    <n v="1986"/>
    <s v="Bachelors degree"/>
    <s v="Less than $10,000"/>
    <s v="cohabitating"/>
    <s v="No"/>
    <n v="2"/>
    <s v="White"/>
    <s v="Non-US"/>
    <x v="35"/>
    <s v="200-500 HITs per week"/>
    <s v="0-3 months"/>
    <s v="$5-$10 per week"/>
    <s v="2-4 hours per week"/>
    <s v="fruitful|unemployed"/>
    <x v="0"/>
    <x v="0"/>
    <x v="1"/>
    <x v="0"/>
    <x v="0"/>
    <b v="1"/>
    <s v="Yes, I started working on MTurk after the recession."/>
    <s v="I was not active before the recession."/>
    <m/>
    <m/>
  </r>
  <r>
    <s v="NYHZYE9RABEZ74ZTEY80P1202RYF39PWM8YPM8GZ"/>
    <s v="Fri Jan 29 08:06:22 GMT 2010"/>
    <n v="168"/>
    <s v="Male"/>
    <n v="1987"/>
    <s v="Some college, no degree"/>
    <s v="$25,000 - $39,499"/>
    <s v="cohabitating"/>
    <s v="No"/>
    <n v="2"/>
    <s v="White"/>
    <s v="Texas"/>
    <x v="2"/>
    <s v="200-500 HITs per week"/>
    <s v="0-3 months"/>
    <s v="$5-$10 per week"/>
    <s v="2-4 hours per week"/>
    <s v="secondary_income|entertainment|unemployed"/>
    <x v="1"/>
    <x v="1"/>
    <x v="1"/>
    <x v="0"/>
    <x v="1"/>
    <b v="1"/>
    <s v="I started working on MTurk after the recession but the recession has nothing to do with my decision"/>
    <s v="I work the same amount of time on MTurk as before."/>
    <m/>
    <m/>
  </r>
  <r>
    <s v="NYHZYE9RABEZ74ZTEY80CBJZTXY3HX9ZXYXNR1N0"/>
    <s v="Mon Feb 01 19:10:32 GMT 2010"/>
    <n v="168"/>
    <s v="Male"/>
    <n v="1983"/>
    <s v="Bachelors degree"/>
    <s v="$25,000 - $39,499"/>
    <s v="single"/>
    <s v="No"/>
    <n v="1"/>
    <s v="White"/>
    <s v="Arkansas"/>
    <x v="2"/>
    <s v="10-20 HITs per week"/>
    <s v="1-2 years"/>
    <s v="$1-$5 per week"/>
    <s v="1-2 hours per week"/>
    <s v="fruitful|secondary_income|killtime|entertainment"/>
    <x v="0"/>
    <x v="1"/>
    <x v="0"/>
    <x v="0"/>
    <x v="1"/>
    <b v="0"/>
    <s v="No, I was active before the recession."/>
    <s v="I work the same amount of time on MTurk as before."/>
    <m/>
    <m/>
  </r>
  <r>
    <s v="NYHZYE9RABEZ74ZTEY80HS4Z6BXEG0BWTVY2QWCZ"/>
    <s v="Tue Feb 02 19:03:12 GMT 2010"/>
    <n v="168"/>
    <s v="Female"/>
    <n v="1959"/>
    <s v="Bachelors degree"/>
    <s v="$150,000 - $199,999"/>
    <s v="married"/>
    <s v="Yes, 2 children"/>
    <n v="4"/>
    <s v="White"/>
    <s v="Massachusetts"/>
    <x v="2"/>
    <s v="500-1000 HITs per week"/>
    <s v="1-2 years"/>
    <s v="$50-$100 per week"/>
    <s v="8-20 hours per week"/>
    <s v="fruitful|secondary_income"/>
    <x v="0"/>
    <x v="0"/>
    <x v="1"/>
    <x v="0"/>
    <x v="1"/>
    <b v="0"/>
    <s v="No, I was active before the recession."/>
    <s v="I work the same amount of time on MTurk as before."/>
    <m/>
    <m/>
  </r>
  <r>
    <s v="NYHZYE9RABEZ74ZTEY809XY64QZEXYGZVGYQ5Z8Z"/>
    <s v="Mon Feb 08 15:01:59 GMT 2010"/>
    <n v="168"/>
    <s v="Male"/>
    <n v="1947"/>
    <s v="Bachelors degree"/>
    <s v="$25,000 - $39,499"/>
    <s v="single"/>
    <s v="No"/>
    <n v="1"/>
    <s v="White"/>
    <s v="New Hampshire"/>
    <x v="2"/>
    <s v="200-500 HITs per week"/>
    <s v="2-4 years"/>
    <s v="$5-$10 per week"/>
    <s v="2-4 hours per week"/>
    <s v="fruitful|secondary_income"/>
    <x v="0"/>
    <x v="0"/>
    <x v="1"/>
    <x v="0"/>
    <x v="1"/>
    <b v="0"/>
    <s v="No, I was active before the recession."/>
    <s v="I work the same amount of time on MTurk as before."/>
    <m/>
    <m/>
  </r>
  <r>
    <s v="NYHZYE9RABEZ74ZTEY80N1GZ3MWVS27ZY0Z2N8DZ"/>
    <s v="Tue Feb 09 22:53:24 GMT 2010"/>
    <n v="168"/>
    <s v="Female"/>
    <n v="1978"/>
    <s v="Bachelors degree"/>
    <s v="$40,500 - $59,999"/>
    <s v="married"/>
    <s v="Yes, 1 child"/>
    <n v="3"/>
    <s v="White"/>
    <s v="New Jersey"/>
    <x v="2"/>
    <s v="5-10 HITs per week"/>
    <s v="3-6 months"/>
    <s v="$1-$5 per week"/>
    <s v="2-4 hours per week"/>
    <s v="secondary_income|killtime"/>
    <x v="1"/>
    <x v="0"/>
    <x v="0"/>
    <x v="0"/>
    <x v="1"/>
    <b v="0"/>
    <s v="I started working on MTurk after the recession but the recession has nothing to do with my decision"/>
    <s v="I work the same amount of time on MTurk as before."/>
    <s v="Something to do and make money at it."/>
    <m/>
  </r>
  <r>
    <s v="NYHZYE9RABEZ74ZTEY8033R2414NWW7WN7SMEZ80"/>
    <s v="Wed Feb 10 10:14:31 GMT 2010"/>
    <n v="168"/>
    <s v="Female"/>
    <n v="1991"/>
    <s v="High School Graduate"/>
    <s v="$40,500 - $59,999"/>
    <s v="engaged"/>
    <s v="No"/>
    <n v="4"/>
    <s v="White"/>
    <s v="California"/>
    <x v="2"/>
    <s v="20-50 HITs per week"/>
    <s v="1-2 years"/>
    <s v="$1-$5 per week"/>
    <s v="1-2 hours per week"/>
    <s v="fruitful|killtime|entertainment|unemployed"/>
    <x v="0"/>
    <x v="1"/>
    <x v="0"/>
    <x v="0"/>
    <x v="0"/>
    <b v="1"/>
    <s v="No, I was active before the recession."/>
    <s v="I work the same amount of time on MTurk as before."/>
    <s v="I enjoy it. I may only make a few cents, but every cent counts."/>
    <m/>
  </r>
  <r>
    <s v="NYHZYE9RABEZ74ZTEY809ZV8XWY6S8WGPBYNVBN0"/>
    <s v="Fri Feb 12 13:05:37 GMT 2010"/>
    <n v="168"/>
    <s v="Male"/>
    <n v="1977"/>
    <s v="Some college, no degree"/>
    <s v="$40,500 - $59,999"/>
    <s v="married"/>
    <s v="No"/>
    <n v="2"/>
    <s v="White"/>
    <s v="Ohio"/>
    <x v="2"/>
    <s v="100-200 HITs per week"/>
    <s v="0-3 months"/>
    <s v="$10-$20 per week"/>
    <s v="8-20 hours per week"/>
    <s v="fruitful|secondary_income|entertainment"/>
    <x v="0"/>
    <x v="1"/>
    <x v="1"/>
    <x v="0"/>
    <x v="1"/>
    <b v="0"/>
    <s v="Yes, I started working on MTurk after the recession."/>
    <s v="I work more on MTurk after the recession."/>
    <m/>
    <m/>
  </r>
  <r>
    <s v="NYHZYE9RABEZ74ZTEY800W6YNY1X8YAZY3ZV5J1Z"/>
    <s v="Wed Jan 27 23:47:21 GMT 2010"/>
    <n v="169"/>
    <s v="Male"/>
    <n v="1960"/>
    <s v="Graduate degree, Doctorate"/>
    <s v="$40,500 - $59,999"/>
    <s v="married"/>
    <s v="Yes, 2 children"/>
    <n v="3"/>
    <s v="White"/>
    <s v="Georgia"/>
    <x v="2"/>
    <s v="200-500 HITs per week"/>
    <s v="1-2 years"/>
    <s v="$5-$10 per week"/>
    <s v="2-4 hours per week"/>
    <s v="secondary_income"/>
    <x v="1"/>
    <x v="0"/>
    <x v="1"/>
    <x v="0"/>
    <x v="1"/>
    <b v="0"/>
    <s v="No, I was active before the recession."/>
    <s v="I work the same amount of time on MTurk as before."/>
    <m/>
    <m/>
  </r>
  <r>
    <s v="NYHZYE9RABEZ74ZTEY807WT0TYY29X8AT0ZB98NZ"/>
    <s v="Thu Jan 28 00:20:16 GMT 2010"/>
    <n v="169"/>
    <s v="Female"/>
    <n v="1968"/>
    <s v="Graduate degree, Masters"/>
    <s v="$40,500 - $59,999"/>
    <s v="married"/>
    <s v="Yes, 2 children"/>
    <n v="4"/>
    <s v="White"/>
    <s v="Pennsylvania"/>
    <x v="2"/>
    <s v="5-10 HITs per week"/>
    <s v="6-12 months"/>
    <s v="$1-$5 per week"/>
    <s v="4-8 hours per week"/>
    <s v="secondary_income"/>
    <x v="1"/>
    <x v="0"/>
    <x v="1"/>
    <x v="0"/>
    <x v="1"/>
    <b v="0"/>
    <s v="Yes, I started working on MTurk after the recession."/>
    <s v="I work more on MTurk after the recession."/>
    <m/>
    <s v="Rates should be higher!"/>
  </r>
  <r>
    <s v="NYHZYE9RABEZ74ZTEY8099CGX21WZTDAS5Z25970"/>
    <s v="Tue Feb 09 10:47:34 GMT 2010"/>
    <n v="169"/>
    <s v="Female"/>
    <n v="1985"/>
    <s v="Bachelors degree"/>
    <s v="Less than $10,000"/>
    <s v="single"/>
    <s v="No"/>
    <s v="5+"/>
    <s v="Other"/>
    <m/>
    <x v="36"/>
    <s v="500-1000 HITs per week"/>
    <s v="3-6 months"/>
    <s v="$1-$5 per week"/>
    <s v="2-4 hours per week"/>
    <s v="secondary_income"/>
    <x v="1"/>
    <x v="0"/>
    <x v="1"/>
    <x v="0"/>
    <x v="1"/>
    <b v="0"/>
    <s v="Yes, I started working on MTurk after the recession."/>
    <s v="I was not active before the recession."/>
    <m/>
    <m/>
  </r>
  <r>
    <s v="NYHZYE9RABEZ74ZTEY8030AYYCR6XY8GVZZ3WSAZ"/>
    <s v="Tue Feb 09 10:48:13 GMT 2010"/>
    <n v="169"/>
    <s v="Female"/>
    <n v="1978"/>
    <s v="Associates degree"/>
    <s v="$60,000 - $74,999"/>
    <s v="married"/>
    <s v="Yes, 3 children"/>
    <s v="5+"/>
    <s v="White"/>
    <s v="Non-US"/>
    <x v="11"/>
    <s v="20-50 HITs per week"/>
    <s v="0-3 months"/>
    <s v="Less than $1 per week"/>
    <s v="Less than 1 hour per week"/>
    <s v="fruitful|entertainment|unemployed"/>
    <x v="0"/>
    <x v="1"/>
    <x v="1"/>
    <x v="0"/>
    <x v="0"/>
    <b v="1"/>
    <s v="I started working on MTurk after the recession but the recession has nothing to do with my decision"/>
    <s v="I work the same amount of time on MTurk as before."/>
    <m/>
    <m/>
  </r>
  <r>
    <s v="NYHZYE9RABEZ74ZTEY808VXZNWN4FW16GZ8A9HA0"/>
    <s v="Tue Feb 09 16:33:42 GMT 2010"/>
    <n v="169"/>
    <s v="Male"/>
    <n v="1988"/>
    <m/>
    <s v="$10,000 - $14,999"/>
    <s v="single"/>
    <s v="No"/>
    <n v="3"/>
    <s v="Asian"/>
    <m/>
    <x v="4"/>
    <s v="5-10 HITs per week"/>
    <s v="0-3 months"/>
    <s v="Less than $1 per week"/>
    <s v="8-20 hours per week"/>
    <s v="entertainment"/>
    <x v="1"/>
    <x v="1"/>
    <x v="1"/>
    <x v="0"/>
    <x v="0"/>
    <b v="0"/>
    <s v="I started working on MTurk after the recession but the recession has nothing to do with my decision"/>
    <s v="I work the same amount of time on MTurk as before."/>
    <m/>
    <m/>
  </r>
  <r>
    <s v="NYHZYE9RABEZ74ZTEY8033EZ57Y29Y4ZXEY0N8NZ"/>
    <s v="Wed Jan 27 23:49:04 GMT 2010"/>
    <n v="170"/>
    <s v="Male"/>
    <n v="1988"/>
    <s v="Some college, no degree"/>
    <s v="Less than $10,000"/>
    <s v="single"/>
    <s v="No"/>
    <n v="4"/>
    <s v="Asian"/>
    <s v="Non-US"/>
    <x v="4"/>
    <s v="100-200 HITs per week"/>
    <s v="0-3 months"/>
    <s v="Less than $1 per week"/>
    <s v="1-2 hours per week"/>
    <s v="fruitful"/>
    <x v="0"/>
    <x v="0"/>
    <x v="1"/>
    <x v="0"/>
    <x v="0"/>
    <b v="0"/>
    <s v="Yes, I started working on MTurk after the recession."/>
    <s v="I work more on MTurk after the recession."/>
    <m/>
    <m/>
  </r>
  <r>
    <s v="NYHZYE9RABEZ74ZTEY80NY94HJRCSXB6S7D84V8Z"/>
    <s v="Sat Jan 30 01:42:06 GMT 2010"/>
    <n v="170"/>
    <s v="Female"/>
    <n v="1982"/>
    <s v="Some college, no degree"/>
    <s v="$60,000 - $74,999"/>
    <s v="married"/>
    <s v="Yes, 2 children"/>
    <n v="4"/>
    <s v="White"/>
    <s v="Louisiana"/>
    <x v="2"/>
    <s v="20-50 HITs per week"/>
    <s v="6-12 months"/>
    <s v="$5-$10 per week"/>
    <s v="2-4 hours per week"/>
    <s v="secondary_income|unemployed"/>
    <x v="1"/>
    <x v="0"/>
    <x v="1"/>
    <x v="0"/>
    <x v="1"/>
    <b v="1"/>
    <s v="I started working on MTurk after the recession but the recession has nothing to do with my decision"/>
    <s v="I was not active before the recession."/>
    <s v="I have agoraphobia which doesn't let me work outside the home.  By turking, I feel that I can at least help out in some way with the bills and stuff."/>
    <m/>
  </r>
  <r>
    <s v="NYHZYE9RABEZ74ZTEY804Z14WWZT5XZRZBZNXXEZ"/>
    <s v="Tue Feb 02 16:58:13 GMT 2010"/>
    <n v="170"/>
    <s v="Male"/>
    <n v="1989"/>
    <s v="Some college, no degree"/>
    <s v="Less than $10,000"/>
    <s v="single"/>
    <s v="No"/>
    <s v="5+"/>
    <s v="Asian"/>
    <m/>
    <x v="37"/>
    <s v="10-20 HITs per week"/>
    <s v="0-3 months"/>
    <s v="$1-$5 per week"/>
    <s v="2-4 hours per week"/>
    <s v="killtime"/>
    <x v="1"/>
    <x v="0"/>
    <x v="0"/>
    <x v="0"/>
    <x v="0"/>
    <b v="0"/>
    <s v="I started working on MTurk after the recession but the recession has nothing to do with my decision"/>
    <s v="I work the same amount of time on MTurk as before."/>
    <m/>
    <m/>
  </r>
  <r>
    <s v="NYHZYE9RABEZ74ZTEY80EKZ2YEXGKXEZ0KZFAHDZ"/>
    <s v="Tue Feb 02 23:56:17 GMT 2010"/>
    <n v="170"/>
    <s v="Male"/>
    <n v="1976"/>
    <s v="Bachelors degree"/>
    <s v="$60,000 - $74,999"/>
    <s v="married"/>
    <s v="Yes, 3 children"/>
    <s v="5+"/>
    <s v="White"/>
    <s v="Ohio"/>
    <x v="2"/>
    <s v="200-500 HITs per week"/>
    <s v="0-3 months"/>
    <s v="$20-$50 per week"/>
    <s v="4-8 hours per week"/>
    <s v="fruitful"/>
    <x v="0"/>
    <x v="0"/>
    <x v="1"/>
    <x v="0"/>
    <x v="0"/>
    <b v="0"/>
    <s v="Yes, I started working on MTurk after the recession."/>
    <s v="I work more on MTurk after the recession."/>
    <m/>
    <m/>
  </r>
  <r>
    <s v="NYHZYE9RABEZ74ZTEY803WQ82P43AXVZZRZGZJVZ"/>
    <s v="Fri Feb 05 08:42:21 GMT 2010"/>
    <n v="170"/>
    <s v="Male"/>
    <n v="1992"/>
    <s v="High School Graduate"/>
    <s v="Less than $10,000"/>
    <s v="single"/>
    <s v="No"/>
    <n v="4"/>
    <s v="White"/>
    <s v="Non-US"/>
    <x v="17"/>
    <s v="20-50 HITs per week"/>
    <s v="0-3 months"/>
    <s v="$1-$5 per week"/>
    <s v="1-2 hours per week"/>
    <s v="fruitful|secondary_income"/>
    <x v="0"/>
    <x v="0"/>
    <x v="1"/>
    <x v="0"/>
    <x v="1"/>
    <b v="0"/>
    <s v="No, I was active before the recession."/>
    <s v="I was not active before the recession."/>
    <m/>
    <m/>
  </r>
  <r>
    <s v="NYHZYE9RABEZ74ZTEY80K1DWZ2X7BYPZQEDBDA1Z"/>
    <s v="Mon Feb 08 05:10:41 GMT 2010"/>
    <n v="170"/>
    <s v="Male"/>
    <n v="1989"/>
    <s v="Some college, no degree"/>
    <s v="$15,000 - $24,999"/>
    <s v="married"/>
    <s v="Yes, 1 child"/>
    <n v="3"/>
    <s v="White"/>
    <s v="Ohio"/>
    <x v="2"/>
    <s v="20-50 HITs per week"/>
    <s v="1-2 years"/>
    <s v="$50-$100 per week"/>
    <s v="2-4 hours per week"/>
    <s v="fruitful"/>
    <x v="0"/>
    <x v="0"/>
    <x v="1"/>
    <x v="0"/>
    <x v="0"/>
    <b v="0"/>
    <s v="No, I was active before the recession."/>
    <s v="I work the same amount of time on MTurk as before."/>
    <m/>
    <m/>
  </r>
  <r>
    <s v="NYHZYE9RABEZ74ZTEY80Z1AZMJDF0XHJT75TZ05Z"/>
    <s v="Mon Feb 08 16:30:36 GMT 2010"/>
    <n v="170"/>
    <s v="Male"/>
    <n v="1985"/>
    <s v="Bachelors degree"/>
    <s v="$25,000 - $39,499"/>
    <s v="single"/>
    <s v="No"/>
    <n v="4"/>
    <s v="Asian"/>
    <s v="Indiana"/>
    <x v="4"/>
    <s v="20-50 HITs per week"/>
    <s v="6-12 months"/>
    <s v="$50-$100 per week"/>
    <s v="8-20 hours per week"/>
    <s v="secondary_income"/>
    <x v="1"/>
    <x v="0"/>
    <x v="1"/>
    <x v="0"/>
    <x v="1"/>
    <b v="0"/>
    <s v="No, I was active before the recession."/>
    <s v="I work more on MTurk after the recession."/>
    <m/>
    <m/>
  </r>
  <r>
    <s v="NYHZYE9RABEZ74ZTEY809K6Z6CRYCXRZSWDFDSRZ"/>
    <s v="Thu Feb 11 16:10:18 GMT 2010"/>
    <n v="170"/>
    <s v="Male"/>
    <n v="1961"/>
    <s v="High School Graduate"/>
    <s v="$15,000 - $24,999"/>
    <s v="single"/>
    <s v="No"/>
    <n v="1"/>
    <s v="White"/>
    <s v="Non-US"/>
    <x v="29"/>
    <s v="10-20 HITs per week"/>
    <s v="1-2 years"/>
    <s v="$1-$5 per week"/>
    <s v="2-4 hours per week"/>
    <s v="fruitful|killtime|entertainment"/>
    <x v="0"/>
    <x v="1"/>
    <x v="0"/>
    <x v="0"/>
    <x v="0"/>
    <b v="0"/>
    <s v="No, I was active before the recession."/>
    <s v="I work the same amount of time on MTurk as before."/>
    <m/>
    <m/>
  </r>
  <r>
    <s v="NYHZYE9RABEZ74ZTEY80FTAZ5CNDVVTGWFWVDRYZ"/>
    <s v="Fri Jan 29 15:43:17 GMT 2010"/>
    <n v="171"/>
    <s v="Male"/>
    <n v="1960"/>
    <s v="Bachelors degree"/>
    <s v="Less than $10,000"/>
    <s v="single"/>
    <s v="No"/>
    <n v="1"/>
    <s v="White"/>
    <s v="Pennsylvania"/>
    <x v="2"/>
    <s v="10-20 HITs per week"/>
    <s v="1-2 years"/>
    <s v="$1-$5 per week"/>
    <s v="1-2 hours per week"/>
    <s v="fruitful"/>
    <x v="0"/>
    <x v="0"/>
    <x v="1"/>
    <x v="0"/>
    <x v="0"/>
    <b v="0"/>
    <s v="No, I was active before the recession."/>
    <s v="I work the same amount of time on MTurk as before."/>
    <m/>
    <m/>
  </r>
  <r>
    <s v="NYHZYE9RABEZ74ZTEY80EHHZXKS00Y7TGEZPWZZZ"/>
    <s v="Thu Jan 28 09:19:23 GMT 2010"/>
    <n v="172"/>
    <s v="Male"/>
    <n v="1981"/>
    <s v="Graduate degree, Masters"/>
    <s v="$60,000 - $74,999"/>
    <s v="single"/>
    <s v="No"/>
    <n v="4"/>
    <s v="Asian"/>
    <s v="Florida"/>
    <x v="4"/>
    <s v="50-100 HITs per week"/>
    <s v="6-12 months"/>
    <s v="$10-$20 per week"/>
    <s v="1-2 hours per week"/>
    <s v="fruitful"/>
    <x v="0"/>
    <x v="0"/>
    <x v="1"/>
    <x v="0"/>
    <x v="0"/>
    <b v="0"/>
    <s v="No, I was active before the recession."/>
    <s v="I work more on MTurk after the recession."/>
    <m/>
    <m/>
  </r>
  <r>
    <s v="NYHZYE9RABEZ74ZTEY80HZKZW6ZQ7K9W6GWYQZCZ"/>
    <s v="Sun Jan 31 16:28:21 GMT 2010"/>
    <n v="172"/>
    <s v="Male"/>
    <n v="1981"/>
    <s v="Bachelors degree"/>
    <s v="$15,000 - $24,999"/>
    <s v="single"/>
    <s v="No"/>
    <n v="1"/>
    <s v="White"/>
    <m/>
    <x v="0"/>
    <s v="1-5 HITs per week"/>
    <s v="1-2 years"/>
    <s v="Less than $1 per week"/>
    <s v="Less than 1 hour per week"/>
    <s v="fruitful"/>
    <x v="0"/>
    <x v="0"/>
    <x v="1"/>
    <x v="0"/>
    <x v="0"/>
    <b v="0"/>
    <s v="No, I was active before the recession."/>
    <s v="I work the same amount of time on MTurk as before."/>
    <m/>
    <m/>
  </r>
  <r>
    <s v="NYHZYE9RABEZ74ZTEY80GXB653Z9G8CEXXZQP82Z"/>
    <s v="Sun Jan 31 21:31:19 GMT 2010"/>
    <n v="172"/>
    <s v="Female"/>
    <n v="1989"/>
    <s v="Some college, no degree"/>
    <s v="$40,500 - $59,999"/>
    <s v="single"/>
    <s v="No"/>
    <n v="3"/>
    <s v="White"/>
    <s v="Pennsylvania"/>
    <x v="2"/>
    <s v="50-100 HITs per week"/>
    <s v="6-12 months"/>
    <s v="$1-$5 per week"/>
    <s v="2-4 hours per week"/>
    <s v="fruitful|secondary_income"/>
    <x v="0"/>
    <x v="0"/>
    <x v="1"/>
    <x v="0"/>
    <x v="1"/>
    <b v="0"/>
    <s v="No, I was active before the recession."/>
    <s v="I work more on MTurk after the recession."/>
    <m/>
    <s v="no"/>
  </r>
  <r>
    <s v="NYHZYE9RABEZ74ZTEY809W7ZTYYSM8PW7DZ4VYCZ"/>
    <s v="Fri Feb 05 19:55:00 GMT 2010"/>
    <n v="172"/>
    <s v="Female"/>
    <n v="1955"/>
    <s v="Bachelors degree"/>
    <s v="$75,000 - $99,999"/>
    <s v="married"/>
    <s v="Yes, 2 children"/>
    <n v="3"/>
    <s v="White"/>
    <s v="South Carolina"/>
    <x v="2"/>
    <s v="10-20 HITs per week"/>
    <m/>
    <s v="$1-$5 per week"/>
    <s v="8-20 hours per week"/>
    <s v="fruitful|secondary_income|entertainment"/>
    <x v="0"/>
    <x v="1"/>
    <x v="1"/>
    <x v="0"/>
    <x v="1"/>
    <b v="0"/>
    <s v="Yes, I started working on MTurk after the recession."/>
    <s v="I was not active before the recession."/>
    <m/>
    <s v="enjoy surveys on behavior research and such; also grammar and spelling related questions"/>
  </r>
  <r>
    <s v="NYHZYE9RABEZ74ZTEY80JYXZJ0M848B4Z5YKRSK0"/>
    <s v="Tue Feb 09 21:04:25 GMT 2010"/>
    <n v="172"/>
    <s v="Female"/>
    <n v="1984"/>
    <s v="Some college, no degree"/>
    <s v="$15,000 - $24,999"/>
    <s v="married"/>
    <s v="Yes, 2 children"/>
    <n v="4"/>
    <s v="Other"/>
    <s v="South Dakota"/>
    <x v="2"/>
    <s v="10-20 HITs per week"/>
    <s v="0-3 months"/>
    <s v="$1-$5 per week"/>
    <s v="4-8 hours per week"/>
    <s v="fruitful|secondary_income|entertainment|unemployed"/>
    <x v="0"/>
    <x v="1"/>
    <x v="1"/>
    <x v="0"/>
    <x v="1"/>
    <b v="1"/>
    <s v="I started working on MTurk after the recession but the recession has nothing to do with my decision"/>
    <s v="I was not active before the recession."/>
    <s v="I am primarily a stay at home mom who is trying to bring in any extra money I can earn for my family.  I have a part-time job, but I want to do everything I can to make sure we're comfortable."/>
    <m/>
  </r>
  <r>
    <s v="NYHZYE9RABEZ74ZTEY802WKZ0QG73ZEZXVZYKW90"/>
    <s v="Tue Feb 09 21:32:10 GMT 2010"/>
    <n v="172"/>
    <s v="Female"/>
    <n v="1952"/>
    <s v="Associates degree"/>
    <s v="$10,000 - $14,999"/>
    <s v="divorced"/>
    <s v="Yes, 2 children"/>
    <n v="3"/>
    <s v="Other"/>
    <s v="Texas"/>
    <x v="2"/>
    <s v="10-20 HITs per week"/>
    <s v="0-3 months"/>
    <s v="Less than $1 per week"/>
    <s v="2-4 hours per week"/>
    <s v="fruitful|entertainment"/>
    <x v="0"/>
    <x v="1"/>
    <x v="1"/>
    <x v="0"/>
    <x v="0"/>
    <b v="0"/>
    <s v="I started working on MTurk after the recession but the recession has nothing to do with my decision"/>
    <s v="I was not active before the recession."/>
    <s v="I also find it a fun way to learn new things."/>
    <m/>
  </r>
  <r>
    <s v="NYHZYE9RABEZ74ZTEY8021M6V30TWKZZ2MG3ZYG0"/>
    <s v="Wed Jan 27 23:59:50 GMT 2010"/>
    <n v="173"/>
    <s v="Female"/>
    <n v="1991"/>
    <s v="High School Graduate"/>
    <s v="$25,000 - $39,499"/>
    <s v="single"/>
    <s v="No"/>
    <n v="2"/>
    <s v="White"/>
    <s v="California"/>
    <x v="2"/>
    <s v="20-50 HITs per week"/>
    <s v="0-3 months"/>
    <s v="$5-$10 per week"/>
    <s v="2-4 hours per week"/>
    <s v="fruitful|secondary_income|killtime"/>
    <x v="0"/>
    <x v="0"/>
    <x v="0"/>
    <x v="0"/>
    <x v="1"/>
    <b v="0"/>
    <s v="I started working on MTurk after the recession but the recession has nothing to do with my decision"/>
    <s v="I work the same amount of time on MTurk as before."/>
    <m/>
    <m/>
  </r>
  <r>
    <s v="NYHZYE9RABEZ74ZTEY808ZPZVN8AYW5ZZXY3MYEZ"/>
    <s v="Fri Jan 29 21:00:01 GMT 2010"/>
    <n v="173"/>
    <s v="Female"/>
    <n v="1987"/>
    <s v="Bachelors degree"/>
    <s v="$10,000 - $14,999"/>
    <s v="married"/>
    <s v="No"/>
    <n v="3"/>
    <s v="White"/>
    <s v="Pennsylvania"/>
    <x v="2"/>
    <s v="50-100 HITs per week"/>
    <s v="3-6 months"/>
    <s v="$10-$20 per week"/>
    <s v="4-8 hours per week"/>
    <s v="fruitful|secondary_income|killtime"/>
    <x v="0"/>
    <x v="0"/>
    <x v="0"/>
    <x v="0"/>
    <x v="1"/>
    <b v="0"/>
    <s v="Yes, I started working on MTurk after the recession."/>
    <s v="I was not active before the recession."/>
    <m/>
    <s v="Thanks!"/>
  </r>
  <r>
    <s v="NYHZYE9RABEZ74ZTEY80PXHZ1KRB4WTYZFZY7Z9Z"/>
    <s v="Thu Feb 04 13:41:08 GMT 2010"/>
    <n v="173"/>
    <s v="Male"/>
    <n v="1976"/>
    <s v="Bachelors degree"/>
    <s v="$10,000 - $14,999"/>
    <s v="single"/>
    <s v="No"/>
    <n v="3"/>
    <s v="Asian"/>
    <m/>
    <x v="4"/>
    <s v="20-50 HITs per week"/>
    <s v="3-6 months"/>
    <s v="$1-$5 per week"/>
    <s v="4-8 hours per week"/>
    <s v="unemployed"/>
    <x v="1"/>
    <x v="0"/>
    <x v="1"/>
    <x v="0"/>
    <x v="0"/>
    <b v="1"/>
    <s v="I started working on MTurk after the recession but the recession has nothing to do with my decision"/>
    <s v="I was not active before the recession."/>
    <m/>
    <m/>
  </r>
  <r>
    <s v="NYHZYE9RABEZ74ZTEY807Z78Y50E2VTZXPZVA3J0"/>
    <s v="Mon Feb 08 04:44:39 GMT 2010"/>
    <n v="173"/>
    <s v="Male"/>
    <n v="1990"/>
    <s v="Some High School"/>
    <s v="$25,000 - $39,499"/>
    <s v="single"/>
    <s v="No"/>
    <n v="3"/>
    <s v="Other"/>
    <s v="New York"/>
    <x v="2"/>
    <s v="200-500 HITs per week"/>
    <s v="1-2 years"/>
    <s v="$20-$50 per week"/>
    <s v="4-8 hours per week"/>
    <s v="primary_income|killtime|unemployed"/>
    <x v="1"/>
    <x v="0"/>
    <x v="0"/>
    <x v="1"/>
    <x v="0"/>
    <b v="1"/>
    <s v="No, I was active before the recession."/>
    <s v="I work the same amount of time on MTurk as before."/>
    <m/>
    <m/>
  </r>
  <r>
    <s v="NYHZYE9RABEZ74ZTEY80CZ7ZVDYMSG3ZSMYX9Z4Z"/>
    <s v="Wed Feb 10 20:26:56 GMT 2010"/>
    <n v="173"/>
    <s v="Female"/>
    <n v="1972"/>
    <s v="Graduate degree, Masters"/>
    <s v="$75,000 - $99,999"/>
    <s v="married"/>
    <s v="Yes, 1 child"/>
    <n v="3"/>
    <s v="White"/>
    <s v="North Carolina"/>
    <x v="2"/>
    <s v="5-10 HITs per week"/>
    <s v="3-6 months"/>
    <s v="$1-$5 per week"/>
    <s v="1-2 hours per week"/>
    <s v="killtime"/>
    <x v="1"/>
    <x v="0"/>
    <x v="0"/>
    <x v="0"/>
    <x v="0"/>
    <b v="0"/>
    <s v="I started working on MTurk after the recession but the recession has nothing to do with my decision"/>
    <s v="I work the same amount of time on MTurk as before."/>
    <m/>
    <m/>
  </r>
  <r>
    <s v="NYHZYE9RABEZ74ZTEY808B9CYAYS4RJMTJG8SZ2Z"/>
    <s v="Tue Feb 02 19:38:08 GMT 2010"/>
    <n v="174"/>
    <s v="Male"/>
    <n v="1977"/>
    <s v="Bachelors degree"/>
    <s v="$60,000 - $74,999"/>
    <s v="married"/>
    <s v="Yes, 3 children"/>
    <s v="5+"/>
    <s v="White"/>
    <s v="California"/>
    <x v="2"/>
    <s v="20-50 HITs per week"/>
    <s v="3-6 months"/>
    <s v="$1-$5 per week"/>
    <s v="2-4 hours per week"/>
    <s v="fruitful|secondary_income|entertainment"/>
    <x v="0"/>
    <x v="1"/>
    <x v="1"/>
    <x v="0"/>
    <x v="1"/>
    <b v="0"/>
    <s v="Yes, I started working on MTurk after the recession."/>
    <s v="I was not active before the recession."/>
    <m/>
    <m/>
  </r>
  <r>
    <s v="NYHZYE9RABEZ74ZTEY80CXKZKAZ4FJTY0EY0ZXWZ"/>
    <s v="Wed Feb 03 18:30:15 GMT 2010"/>
    <n v="174"/>
    <s v="Female"/>
    <n v="1960"/>
    <s v="High School Graduate"/>
    <s v="Less than $10,000"/>
    <s v="married"/>
    <s v="Yes, 3 children"/>
    <s v="5+"/>
    <s v="Asian"/>
    <s v="Non-US"/>
    <x v="4"/>
    <s v="1-5 HITs per week"/>
    <s v="0-3 months"/>
    <s v="$1-$5 per week"/>
    <s v="1-2 hours per week"/>
    <s v="fruitful|secondary_income|entertainment"/>
    <x v="0"/>
    <x v="1"/>
    <x v="1"/>
    <x v="0"/>
    <x v="1"/>
    <b v="0"/>
    <s v="Yes, I started working on MTurk after the recession."/>
    <s v="I work more on MTurk after the recession."/>
    <m/>
    <m/>
  </r>
  <r>
    <s v="NYHZYE9RABEZ74ZTEY80JRWZYRW5TVTZY0ZEHZD0"/>
    <s v="Thu Jan 28 00:54:30 GMT 2010"/>
    <n v="175"/>
    <s v="Female"/>
    <n v="1986"/>
    <s v="Bachelors degree"/>
    <s v="$40,500 - $59,999"/>
    <s v="single"/>
    <s v="No"/>
    <n v="1"/>
    <s v="White"/>
    <s v="Massachusetts"/>
    <x v="2"/>
    <s v="200-500 HITs per week"/>
    <s v="0-3 months"/>
    <s v="$10-$20 per week"/>
    <s v="8-20 hours per week"/>
    <s v="fruitful|secondary_income|entertainment"/>
    <x v="0"/>
    <x v="1"/>
    <x v="1"/>
    <x v="0"/>
    <x v="1"/>
    <b v="0"/>
    <s v="I started working on MTurk after the recession but the recession has nothing to do with my decision"/>
    <s v="I was not active before the recession."/>
    <s v="I feel instant gratification doing the tasks and getting paid."/>
    <m/>
  </r>
  <r>
    <s v="NYHZYE9RABEZ74ZTEY80HZ2ZW5NZY0X8HWZ1GW2Z"/>
    <s v="Thu Jan 28 01:18:08 GMT 2010"/>
    <n v="175"/>
    <s v="Female"/>
    <n v="1982"/>
    <s v="Bachelors degree"/>
    <s v="$25,000 - $39,499"/>
    <s v="single"/>
    <s v="No"/>
    <n v="3"/>
    <s v="White"/>
    <s v="Idaho"/>
    <x v="2"/>
    <s v="200-500 HITs per week"/>
    <s v="6-12 months"/>
    <s v="$20-$50 per week"/>
    <s v="8-20 hours per week"/>
    <s v="fruitful|secondary_income|killtime|entertainment|unemployed"/>
    <x v="0"/>
    <x v="1"/>
    <x v="0"/>
    <x v="0"/>
    <x v="1"/>
    <b v="1"/>
    <s v="I started working on MTurk after the recession but the recession has nothing to do with my decision"/>
    <s v="I was not active before the recession."/>
    <s v="It's a supplement to my part time job to give me some extra spending money, plus it's fun."/>
    <s v="No comments."/>
  </r>
  <r>
    <s v="NYHZYE9RABEZ74ZTEY80GAJTY4ZTGRTET193XJVZ"/>
    <s v="Thu Jan 28 03:56:52 GMT 2010"/>
    <n v="175"/>
    <s v="Male"/>
    <n v="1988"/>
    <s v="Bachelors degree"/>
    <s v="Less than $10,000"/>
    <s v="single"/>
    <s v="No"/>
    <n v="4"/>
    <s v="Asian"/>
    <m/>
    <x v="4"/>
    <s v="200-500 HITs per week"/>
    <s v="0-3 months"/>
    <s v="$5-$10 per week"/>
    <s v="More than 40 hours per week"/>
    <s v="unemployed"/>
    <x v="1"/>
    <x v="0"/>
    <x v="1"/>
    <x v="0"/>
    <x v="0"/>
    <b v="1"/>
    <s v="Yes, I started working on MTurk after the recession."/>
    <s v="I work more on MTurk after the recession."/>
    <s v="I HAVE NO JOB, I AM WORKING ON MTURK AS A FULL TIME WORKER. MY EARNINGS ARE LITERALLY LOW. BUT I TRYING EVERY DAY TO IMPROVE"/>
    <m/>
  </r>
  <r>
    <s v="NYHZYE9RABEZ74ZTEY80YWEMM5GX0XSZGZZ66X50"/>
    <s v="Thu Jan 28 05:55:53 GMT 2010"/>
    <n v="175"/>
    <s v="Male"/>
    <n v="1983"/>
    <s v="Bachelors degree"/>
    <s v="Less than $10,000"/>
    <s v="single"/>
    <s v="No"/>
    <n v="1"/>
    <m/>
    <m/>
    <x v="4"/>
    <s v="10-20 HITs per week"/>
    <s v="1-2 years"/>
    <s v="$1-$5 per week"/>
    <s v="4-8 hours per week"/>
    <s v="fruitful|secondary_income|killtime|entertainment"/>
    <x v="0"/>
    <x v="1"/>
    <x v="0"/>
    <x v="0"/>
    <x v="1"/>
    <b v="0"/>
    <s v="Yes, I started working on MTurk after the recession."/>
    <s v="I work more on MTurk after the recession."/>
    <m/>
    <m/>
  </r>
  <r>
    <s v="NYHZYE9RABEZ74ZTEY8099PZTJX05ZWMX24TXZJ0"/>
    <s v="Fri Jan 29 13:00:25 GMT 2010"/>
    <n v="175"/>
    <s v="Female"/>
    <n v="1967"/>
    <s v="Bachelors degree"/>
    <s v="$100,000 - $149,999"/>
    <s v="married"/>
    <s v="Yes, 1 child"/>
    <n v="3"/>
    <s v="White"/>
    <s v="Tennessee"/>
    <x v="2"/>
    <s v="20-50 HITs per week"/>
    <s v="3-6 months"/>
    <s v="$1-$5 per week"/>
    <s v="4-8 hours per week"/>
    <s v="fruitful|secondary_income|entertainment"/>
    <x v="0"/>
    <x v="1"/>
    <x v="1"/>
    <x v="0"/>
    <x v="1"/>
    <b v="0"/>
    <s v="I started working on MTurk after the recession but the recession has nothing to do with my decision"/>
    <s v="I work the same amount of time on MTurk as before."/>
    <m/>
    <m/>
  </r>
  <r>
    <s v="NYHZYE9RABEZ74ZTEY80KYZZYAYFVY0ZQHM28VNZ"/>
    <s v="Thu Feb 04 12:55:32 GMT 2010"/>
    <n v="175"/>
    <s v="Male"/>
    <n v="1988"/>
    <s v="High School Graduate"/>
    <s v="$40,500 - $59,999"/>
    <s v="single"/>
    <s v="No"/>
    <n v="4"/>
    <s v="White"/>
    <m/>
    <x v="38"/>
    <s v="100-200 HITs per week"/>
    <s v="0-3 months"/>
    <s v="$20-$50 per week"/>
    <s v="1-2 hours per week"/>
    <s v="fruitful|secondary_income|killtime|unemployed"/>
    <x v="0"/>
    <x v="0"/>
    <x v="0"/>
    <x v="0"/>
    <x v="1"/>
    <b v="1"/>
    <s v="Yes, I started working on MTurk after the recession."/>
    <s v="I was not active before the recession."/>
    <m/>
    <m/>
  </r>
  <r>
    <s v="NYHZYE9RABEZ74ZTEY80GHSAVRN38HWZXBZNSZ80"/>
    <s v="Sun Feb 07 04:15:54 GMT 2010"/>
    <n v="175"/>
    <s v="Male"/>
    <n v="1993"/>
    <s v="Some High School"/>
    <s v="$200,000 - $249,999"/>
    <s v="single"/>
    <s v="No"/>
    <n v="4"/>
    <s v="White"/>
    <s v="Florida"/>
    <x v="2"/>
    <s v="20-50 HITs per week"/>
    <s v="0-3 months"/>
    <s v="$5-$10 per week"/>
    <s v="1-2 hours per week"/>
    <s v="fruitful|secondary_income"/>
    <x v="0"/>
    <x v="0"/>
    <x v="1"/>
    <x v="0"/>
    <x v="1"/>
    <b v="0"/>
    <s v="I started working on MTurk after the recession but the recession has nothing to do with my decision"/>
    <s v="I was not active before the recession."/>
    <s v="it enables me to buy some $10 or $15 things on amazon.com that i want such as music or movies"/>
    <m/>
  </r>
  <r>
    <s v="NYHZYE9RABEZ74ZTEY803Z8CGR4XG13ZV9ZKRZQZ"/>
    <s v="Thu Feb 11 14:02:31 GMT 2010"/>
    <n v="175"/>
    <s v="Female"/>
    <n v="1970"/>
    <s v="Associates degree"/>
    <s v="$100,000 - $149,999"/>
    <s v="cohabitating"/>
    <s v="Yes, 1 child"/>
    <n v="4"/>
    <s v="White"/>
    <s v="Non-US"/>
    <x v="0"/>
    <s v="5-10 HITs per week"/>
    <s v="6-12 months"/>
    <s v="$1-$5 per week"/>
    <s v="Less than 1 hour per week"/>
    <s v="fruitful"/>
    <x v="0"/>
    <x v="0"/>
    <x v="1"/>
    <x v="0"/>
    <x v="0"/>
    <b v="0"/>
    <s v="I started working on MTurk after the recession but the recession has nothing to do with my decision"/>
    <s v="I work the same amount of time on MTurk as before."/>
    <s v="instead of video games and also to get to know what is going on behind the curtains"/>
    <m/>
  </r>
  <r>
    <s v="NYHZYE9RABEZ74ZTEY80K9ZZHHZ30WR8V1ZS7SHZ"/>
    <s v="Fri Feb 12 11:14:53 GMT 2010"/>
    <n v="175"/>
    <s v="Male"/>
    <n v="1984"/>
    <s v="Bachelors degree"/>
    <s v="Less than $10,000"/>
    <s v="single"/>
    <s v="No"/>
    <n v="1"/>
    <s v="White"/>
    <m/>
    <x v="35"/>
    <s v="1-5 HITs per week"/>
    <s v="0-3 months"/>
    <s v="$1-$5 per week"/>
    <s v="Less than 1 hour per week"/>
    <s v="fruitful|secondary_income|entertainment"/>
    <x v="0"/>
    <x v="1"/>
    <x v="1"/>
    <x v="0"/>
    <x v="1"/>
    <b v="0"/>
    <s v="I started working on MTurk after the recession but the recession has nothing to do with my decision"/>
    <s v="I was not active before the recession."/>
    <m/>
    <m/>
  </r>
  <r>
    <s v="NYHZYE9RABEZ74ZTEY8069ZZSERNY9A4WCYSRB0Z"/>
    <s v="Sat Jan 30 04:05:48 GMT 2010"/>
    <n v="176"/>
    <s v="Female"/>
    <n v="1978"/>
    <s v="Bachelors degree"/>
    <s v="Less than $10,000"/>
    <s v="married"/>
    <s v="Yes, 1 child"/>
    <n v="3"/>
    <s v="White"/>
    <m/>
    <x v="4"/>
    <s v="10-20 HITs per week"/>
    <s v="6-12 months"/>
    <s v="$1-$5 per week"/>
    <s v="4-8 hours per week"/>
    <s v="primary_income"/>
    <x v="1"/>
    <x v="0"/>
    <x v="1"/>
    <x v="1"/>
    <x v="0"/>
    <b v="0"/>
    <s v="No, I was active before the recession."/>
    <s v="I work the same amount of time on MTurk as before."/>
    <m/>
    <m/>
  </r>
  <r>
    <s v="NYHZYE9RABEZ74ZTEY80CGR4R0ZZHYMZY88MTJ10"/>
    <s v="Sat Jan 30 23:28:21 GMT 2010"/>
    <n v="176"/>
    <s v="Female"/>
    <n v="1956"/>
    <s v="Some college, no degree"/>
    <s v="$25,000 - $39,499"/>
    <s v="divorced"/>
    <s v="No"/>
    <n v="1"/>
    <s v="White"/>
    <s v="Wisconsin"/>
    <x v="2"/>
    <s v="20-50 HITs per week"/>
    <s v="6-12 months"/>
    <s v="$1-$5 per week"/>
    <s v="2-4 hours per week"/>
    <s v="fruitful|entertainment"/>
    <x v="0"/>
    <x v="1"/>
    <x v="1"/>
    <x v="0"/>
    <x v="0"/>
    <b v="0"/>
    <s v="Yes, I started working on MTurk after the recession."/>
    <s v="I work more on MTurk after the recession."/>
    <s v="It really helps me learn about a lot of new things sometimes."/>
    <m/>
  </r>
  <r>
    <s v="NYHZYE9RABEZ74ZTEY80RJ5WVDRYG048N8ZZEGFZ"/>
    <s v="Mon Feb 08 04:07:13 GMT 2010"/>
    <n v="176"/>
    <s v="Female"/>
    <n v="1976"/>
    <s v="Some college, no degree"/>
    <s v="$40,500 - $59,999"/>
    <s v="married"/>
    <s v="Yes, 3 children"/>
    <s v="5+"/>
    <s v="White"/>
    <s v="Florida"/>
    <x v="2"/>
    <s v="1000-5000 HITs per week"/>
    <s v="2-4 years"/>
    <s v="$10-$20 per week"/>
    <s v="More than 40 hours per week"/>
    <s v="primary_income|unemployed"/>
    <x v="1"/>
    <x v="0"/>
    <x v="1"/>
    <x v="1"/>
    <x v="0"/>
    <b v="1"/>
    <s v="No, I was active before the recession."/>
    <s v="I work the same amount of time on MTurk as before."/>
    <m/>
    <m/>
  </r>
  <r>
    <s v="NYHZYE9RABEZ74ZTEY80ZWV4RD08MVYRJ7YR3TFZ"/>
    <s v="Wed Feb 03 02:32:28 GMT 2010"/>
    <n v="177"/>
    <s v="Female"/>
    <n v="1970"/>
    <s v="Some college, no degree"/>
    <s v="$60,000 - $74,999"/>
    <s v="married"/>
    <s v="Yes, 1 child"/>
    <n v="3"/>
    <s v="White"/>
    <s v="Virginia"/>
    <x v="2"/>
    <s v="5-10 HITs per week"/>
    <s v="0-3 months"/>
    <s v="$1-$5 per week"/>
    <s v="2-4 hours per week"/>
    <s v="primary_income|secondary_income|entertainment"/>
    <x v="1"/>
    <x v="1"/>
    <x v="1"/>
    <x v="1"/>
    <x v="1"/>
    <b v="0"/>
    <s v="I started working on MTurk after the recession but the recession has nothing to do with my decision"/>
    <s v="I was not active before the recession."/>
    <s v="I am a stay at home Mom and this gives me a way to add income."/>
    <m/>
  </r>
  <r>
    <s v="NYHZYE9RABEZ74ZTEY80TZ2CXDZ07RGZ0F80MWVZ"/>
    <s v="Thu Feb 11 19:33:06 GMT 2010"/>
    <n v="177"/>
    <s v="Female"/>
    <n v="1974"/>
    <s v="Graduate degree, Masters"/>
    <s v="$75,000 - $99,999"/>
    <s v="married"/>
    <s v="Yes, 3 children"/>
    <s v="5+"/>
    <s v="White"/>
    <m/>
    <x v="0"/>
    <s v="100-200 HITs per week"/>
    <s v="0-3 months"/>
    <s v="$5-$10 per week"/>
    <s v="2-4 hours per week"/>
    <s v="fruitful|secondary_income|entertainment"/>
    <x v="0"/>
    <x v="1"/>
    <x v="1"/>
    <x v="0"/>
    <x v="1"/>
    <b v="0"/>
    <s v="I started working on MTurk after the recession but the recession has nothing to do with my decision"/>
    <s v="I was not active before the recession."/>
    <m/>
    <m/>
  </r>
  <r>
    <s v="NYHZYE9RABEZ74ZTEY801YYYNTD9CRNZTEZV33B0"/>
    <s v="Thu Jan 28 02:16:43 GMT 2010"/>
    <n v="178"/>
    <s v="Female"/>
    <n v="1984"/>
    <s v="Bachelors degree"/>
    <s v="$10,000 - $14,999"/>
    <s v="married"/>
    <s v="No"/>
    <m/>
    <s v="Asian"/>
    <s v="Rhode Island"/>
    <x v="2"/>
    <s v="50-100 HITs per week"/>
    <s v="3-6 months"/>
    <s v="$5-$10 per week"/>
    <s v="4-8 hours per week"/>
    <s v="fruitful|secondary_income"/>
    <x v="0"/>
    <x v="0"/>
    <x v="1"/>
    <x v="0"/>
    <x v="1"/>
    <b v="0"/>
    <s v="I started working on MTurk after the recession but the recession has nothing to do with my decision"/>
    <s v="I work the same amount of time on MTurk as before."/>
    <m/>
    <m/>
  </r>
  <r>
    <s v="NYHZYE9RABEZ74ZTEY80T8DZX3YPHWK603Z5BAY0"/>
    <s v="Thu Jan 28 23:15:25 GMT 2010"/>
    <n v="178"/>
    <s v="Female"/>
    <n v="1959"/>
    <s v="Some college, no degree"/>
    <s v="$25,000 - $39,499"/>
    <s v="married"/>
    <s v="No"/>
    <n v="2"/>
    <s v="White"/>
    <s v="South Carolina"/>
    <x v="2"/>
    <s v="1-5 HITs per week"/>
    <s v="1-2 years"/>
    <s v="Less than $1 per week"/>
    <s v="Less than 1 hour per week"/>
    <s v="fruitful|secondary_income|killtime|entertainment|unemployed"/>
    <x v="0"/>
    <x v="1"/>
    <x v="0"/>
    <x v="0"/>
    <x v="1"/>
    <b v="1"/>
    <s v="No, I was active before the recession."/>
    <s v="I work the same amount of time on MTurk as before."/>
    <m/>
    <m/>
  </r>
  <r>
    <s v="NYHZYE9RABEZ74ZTEY80FKH0SKY7M3DJYFZ6FVJ0"/>
    <s v="Sun Jan 31 03:03:34 GMT 2010"/>
    <n v="178"/>
    <s v="Female"/>
    <n v="1984"/>
    <s v="Bachelors degree"/>
    <s v="$40,500 - $59,999"/>
    <s v="married"/>
    <s v="Yes, 1 child"/>
    <n v="3"/>
    <s v="White"/>
    <s v="Texas"/>
    <x v="2"/>
    <s v="20-50 HITs per week"/>
    <s v="6-12 months"/>
    <s v="$1-$5 per week"/>
    <s v="2-4 hours per week"/>
    <s v="fruitful|secondary_income|killtime"/>
    <x v="0"/>
    <x v="0"/>
    <x v="0"/>
    <x v="0"/>
    <x v="1"/>
    <b v="0"/>
    <s v="I started working on MTurk after the recession but the recession has nothing to do with my decision"/>
    <s v="I work the same amount of time on MTurk as before."/>
    <s v="Primarily for birthday and Christmas gifts"/>
    <m/>
  </r>
  <r>
    <s v="NYHZYE9RABEZ74ZTEY804WSYHNZQT1VZQ7W5BWY0"/>
    <s v="Wed Feb 10 15:25:40 GMT 2010"/>
    <n v="178"/>
    <s v="Male"/>
    <n v="1989"/>
    <s v="Some college, no degree"/>
    <s v="$15,000 - $24,999"/>
    <s v="engaged"/>
    <s v="No"/>
    <n v="2"/>
    <s v="White"/>
    <s v="Michigan"/>
    <x v="2"/>
    <s v="100-200 HITs per week"/>
    <s v="0-3 months"/>
    <s v="$10-$20 per week"/>
    <s v="20-40 hours per week"/>
    <s v="fruitful|secondary_income|killtime|entertainment"/>
    <x v="0"/>
    <x v="1"/>
    <x v="0"/>
    <x v="0"/>
    <x v="1"/>
    <b v="0"/>
    <s v="I started working on MTurk after the recession but the recession has nothing to do with my decision"/>
    <s v="I was not active before the recession."/>
    <m/>
    <m/>
  </r>
  <r>
    <s v="NYHZYE9RABEZ74ZTEY8063EZTF8HC9DR1RYYRWBZ"/>
    <s v="Sat Jan 30 21:22:07 GMT 2010"/>
    <n v="179"/>
    <s v="Female"/>
    <n v="1988"/>
    <s v="Associates degree"/>
    <s v="$75,000 - $99,999"/>
    <s v="engaged"/>
    <s v="No"/>
    <s v="5+"/>
    <s v="White"/>
    <s v="North Carolina"/>
    <x v="2"/>
    <s v="50-100 HITs per week"/>
    <s v="0-3 months"/>
    <s v="$5-$10 per week"/>
    <s v="1-2 hours per week"/>
    <s v="fruitful|secondary_income|unemployed"/>
    <x v="0"/>
    <x v="0"/>
    <x v="1"/>
    <x v="0"/>
    <x v="1"/>
    <b v="1"/>
    <s v="Yes, I started working on MTurk after the recession."/>
    <s v="I was not active before the recession."/>
    <m/>
    <m/>
  </r>
  <r>
    <s v="NYHZYE9RABEZ74ZTEY801ZWZ7S5WW2SJ5SY6TZ70"/>
    <s v="Mon Feb 01 23:56:17 GMT 2010"/>
    <n v="179"/>
    <s v="Female"/>
    <n v="1971"/>
    <s v="High School Graduate"/>
    <s v="$25,000 - $39,499"/>
    <s v="divorced"/>
    <s v="No"/>
    <n v="3"/>
    <s v="White"/>
    <s v="Ohio"/>
    <x v="2"/>
    <s v="Less than 1 HIT per week"/>
    <s v="0-3 months"/>
    <s v="Less than $1 per week"/>
    <s v="1-2 hours per week"/>
    <s v="fruitful|unemployed"/>
    <x v="0"/>
    <x v="0"/>
    <x v="1"/>
    <x v="0"/>
    <x v="0"/>
    <b v="1"/>
    <s v="I started working on MTurk after the recession but the recession has nothing to do with my decision"/>
    <s v="I was not active before the recession."/>
    <m/>
    <m/>
  </r>
  <r>
    <s v="NYHZYE9RABEZ74ZTEY80MB1ZZEZN21RZWMYCCTV0"/>
    <s v="Tue Feb 02 07:16:22 GMT 2010"/>
    <n v="179"/>
    <s v="Female"/>
    <n v="1988"/>
    <s v="Bachelors degree"/>
    <s v="$25,000 - $39,499"/>
    <s v="single"/>
    <s v="No"/>
    <n v="3"/>
    <s v="Asian"/>
    <m/>
    <x v="33"/>
    <s v="100-200 HITs per week"/>
    <s v="6-12 months"/>
    <s v="$5-$10 per week"/>
    <s v="8-20 hours per week"/>
    <s v="secondary_income|entertainment"/>
    <x v="1"/>
    <x v="1"/>
    <x v="1"/>
    <x v="0"/>
    <x v="1"/>
    <b v="0"/>
    <s v="Yes, I started working on MTurk after the recession."/>
    <s v="I work more on MTurk after the recession."/>
    <s v="I also want to practice my English."/>
    <s v="This is a great site."/>
  </r>
  <r>
    <s v="NYHZYE9RABEZ74ZTEY8051EZVRCM0W1ZGPYCMTPZ"/>
    <s v="Fri Feb 05 04:52:10 GMT 2010"/>
    <n v="179"/>
    <s v="Female"/>
    <n v="1986"/>
    <s v="Bachelors degree"/>
    <s v="Less than $10,000"/>
    <s v="engaged"/>
    <s v="Yes, 1 child"/>
    <s v="5+"/>
    <s v="Asian"/>
    <m/>
    <x v="6"/>
    <s v="200-500 HITs per week"/>
    <s v="6-12 months"/>
    <s v="$1-$5 per week"/>
    <s v="More than 40 hours per week"/>
    <s v="fruitful|secondary_income|entertainment"/>
    <x v="0"/>
    <x v="1"/>
    <x v="1"/>
    <x v="0"/>
    <x v="1"/>
    <b v="0"/>
    <s v="I started working on MTurk after the recession but the recession has nothing to do with my decision"/>
    <s v="I was not active before the recession."/>
    <m/>
    <m/>
  </r>
  <r>
    <s v="NYHZYE9RABEZ74ZTEY80PXBZNQ9B0XP2R8ZXMHG0"/>
    <s v="Mon Feb 08 04:51:06 GMT 2010"/>
    <n v="179"/>
    <s v="Female"/>
    <n v="1970"/>
    <s v="Associates degree"/>
    <s v="$25,000 - $39,499"/>
    <s v="divorced"/>
    <s v="Yes, 1 child"/>
    <n v="2"/>
    <s v="White"/>
    <s v="New York"/>
    <x v="2"/>
    <s v="50-100 HITs per week"/>
    <s v="3-6 months"/>
    <s v="$1-$5 per week"/>
    <s v="4-8 hours per week"/>
    <s v="fruitful|primary_income|entertainment"/>
    <x v="0"/>
    <x v="1"/>
    <x v="1"/>
    <x v="1"/>
    <x v="0"/>
    <b v="0"/>
    <s v="I started working on MTurk after the recession but the recession has nothing to do with my decision"/>
    <s v="I work the same amount of time on MTurk as before."/>
    <m/>
    <m/>
  </r>
  <r>
    <s v="NYHZYE9RABEZ74ZTEY80G0KRS6NPAXK8P2Y5WZWZ"/>
    <s v="Thu Jan 28 00:01:27 GMT 2010"/>
    <n v="180"/>
    <s v="Male"/>
    <n v="1976"/>
    <s v="Bachelors degree"/>
    <s v="$40,500 - $59,999"/>
    <s v="married"/>
    <s v="Yes, 4 or more children"/>
    <s v="5+"/>
    <s v="White"/>
    <s v="Maryland"/>
    <x v="13"/>
    <s v="50-100 HITs per week"/>
    <s v="0-3 months"/>
    <s v="$10-$20 per week"/>
    <s v="4-8 hours per week"/>
    <s v="secondary_income"/>
    <x v="1"/>
    <x v="0"/>
    <x v="1"/>
    <x v="0"/>
    <x v="1"/>
    <b v="0"/>
    <s v="Yes, I started working on MTurk after the recession."/>
    <s v="I was not active before the recession."/>
    <s v="A second job is not possible with the hours of my primary job.  Mechanical Turk has greater flexibility."/>
    <m/>
  </r>
  <r>
    <s v="NYHZYE9RABEZ74ZTEY8060JZT70Z6ZTZSCZDXB7Z"/>
    <s v="Fri Jan 29 08:19:36 GMT 2010"/>
    <n v="180"/>
    <s v="Male"/>
    <n v="1979"/>
    <s v="Graduate degree, Masters"/>
    <s v="Less than $10,000"/>
    <s v="single"/>
    <s v="No"/>
    <n v="1"/>
    <s v="Asian"/>
    <m/>
    <x v="4"/>
    <s v="500-1000 HITs per week"/>
    <s v="3-6 months"/>
    <s v="$20-$50 per week"/>
    <s v="More than 40 hours per week"/>
    <s v="primary_income|unemployed"/>
    <x v="1"/>
    <x v="0"/>
    <x v="1"/>
    <x v="1"/>
    <x v="0"/>
    <b v="1"/>
    <s v="No, I was active before the recession."/>
    <s v="I work the same amount of time on MTurk as before."/>
    <s v="Just to earn money."/>
    <m/>
  </r>
  <r>
    <s v="NYHZYE9RABEZ74ZTEY80WH9ZGTZ31896TPN8H270"/>
    <s v="Thu Feb 04 19:41:58 GMT 2010"/>
    <n v="180"/>
    <s v="Male"/>
    <n v="1994"/>
    <s v="Some High School"/>
    <s v="Less than $10,000"/>
    <s v="single"/>
    <s v="No"/>
    <s v="5+"/>
    <s v="White"/>
    <s v="Non-US"/>
    <x v="17"/>
    <s v="500-1000 HITs per week"/>
    <s v="3-6 months"/>
    <s v="$5-$10 per week"/>
    <s v="4-8 hours per week"/>
    <s v="primary_income|killtime|entertainment"/>
    <x v="1"/>
    <x v="1"/>
    <x v="0"/>
    <x v="1"/>
    <x v="0"/>
    <b v="0"/>
    <s v="No, I was active before the recession."/>
    <s v="I work the same amount of time on MTurk as before."/>
    <m/>
    <m/>
  </r>
  <r>
    <s v="NYHZYE9RABEZ74ZTEY80ATRJXVYPTXAZ5GY20V00"/>
    <s v="Fri Feb 05 20:05:38 GMT 2010"/>
    <n v="180"/>
    <s v="Male"/>
    <n v="1983"/>
    <s v="Graduate degree, Masters"/>
    <s v="$10,000 - $14,999"/>
    <s v="single"/>
    <s v="No"/>
    <n v="2"/>
    <s v="White"/>
    <m/>
    <x v="1"/>
    <s v="20-50 HITs per week"/>
    <s v="0-3 months"/>
    <s v="$5-$10 per week"/>
    <s v="4-8 hours per week"/>
    <s v="fruitful"/>
    <x v="0"/>
    <x v="0"/>
    <x v="1"/>
    <x v="0"/>
    <x v="0"/>
    <b v="0"/>
    <s v="I started working on MTurk after the recession but the recession has nothing to do with my decision"/>
    <s v="I was not active before the recession."/>
    <m/>
    <m/>
  </r>
  <r>
    <s v="NYHZYE9RABEZ74ZTEY80186Z7XZBEW6TT6Y3KY60"/>
    <s v="Mon Feb 08 05:20:20 GMT 2010"/>
    <n v="180"/>
    <s v="Female"/>
    <n v="1972"/>
    <s v="Bachelors degree"/>
    <s v="$75,000 - $99,999"/>
    <s v="married"/>
    <s v="Yes, 3 children"/>
    <s v="5+"/>
    <s v="White"/>
    <s v="South Carolina"/>
    <x v="2"/>
    <s v="200-500 HITs per week"/>
    <s v="0-3 months"/>
    <s v="$1-$5 per week"/>
    <s v="1-2 hours per week"/>
    <s v="fruitful|entertainment"/>
    <x v="0"/>
    <x v="1"/>
    <x v="1"/>
    <x v="0"/>
    <x v="0"/>
    <b v="0"/>
    <s v="No, I was active before the recession."/>
    <s v="I was not active before the recession."/>
    <s v="I was directed by a gaming site to earn money to be used on that could be used to buy special things on that site."/>
    <m/>
  </r>
  <r>
    <s v="NYHZYE9RABEZ74ZTEY804ZFRX78TWYVWPH4E2X9Z"/>
    <s v="Wed Feb 10 20:28:35 GMT 2010"/>
    <n v="180"/>
    <s v="Female"/>
    <n v="1976"/>
    <s v="Associates degree"/>
    <s v="$75,000 - $99,999"/>
    <s v="married"/>
    <s v="Yes, 4 or more children"/>
    <s v="5+"/>
    <s v="White"/>
    <s v="California"/>
    <x v="2"/>
    <s v="1000-5000 HITs per week"/>
    <s v="3-6 months"/>
    <s v="$20-$50 per week"/>
    <s v="4-8 hours per week"/>
    <s v="secondary_income"/>
    <x v="1"/>
    <x v="0"/>
    <x v="1"/>
    <x v="0"/>
    <x v="1"/>
    <b v="0"/>
    <s v="I started working on MTurk after the recession but the recession has nothing to do with my decision"/>
    <s v="I was not active before the recession."/>
    <m/>
    <m/>
  </r>
  <r>
    <s v="NYHZYE9RABEZ74ZTEY80DGAZ46YPRY6JTASBPT60"/>
    <s v="Thu Jan 28 03:40:42 GMT 2010"/>
    <n v="181"/>
    <s v="Female"/>
    <n v="1965"/>
    <s v="Bachelors degree"/>
    <s v="$75,000 - $99,999"/>
    <s v="married"/>
    <s v="Yes, 2 children"/>
    <n v="3"/>
    <s v="White"/>
    <s v="Georgia"/>
    <x v="2"/>
    <s v="10-20 HITs per week"/>
    <s v="3-6 months"/>
    <s v="$1-$5 per week"/>
    <s v="1-2 hours per week"/>
    <s v="fruitful|secondary_income|killtime|entertainment"/>
    <x v="0"/>
    <x v="1"/>
    <x v="0"/>
    <x v="0"/>
    <x v="1"/>
    <b v="0"/>
    <s v="Yes, I started working on MTurk after the recession."/>
    <s v="I was not active before the recession."/>
    <s v="I like having money in my Amazon payments account, and I use it to splurge on little things I wouldn't otherwise by, especially now that my budget is tighter.  I don't feel pressure - I do it for fun."/>
    <s v="Both my children are over 18, and 1 no longer lives at home."/>
  </r>
  <r>
    <s v="NYHZYE9RABEZ74ZTEY80P8A0GS5PZX1Z1EYQFXK0"/>
    <s v="Sat Jan 30 04:33:48 GMT 2010"/>
    <n v="181"/>
    <s v="Male"/>
    <n v="1981"/>
    <s v="High School Graduate"/>
    <s v="$15,000 - $24,999"/>
    <s v="single"/>
    <s v="No"/>
    <n v="2"/>
    <s v="White"/>
    <m/>
    <x v="39"/>
    <s v="100-200 HITs per week"/>
    <s v="0-3 months"/>
    <s v="$10-$20 per week"/>
    <s v="8-20 hours per week"/>
    <s v="fruitful|killtime|unemployed"/>
    <x v="0"/>
    <x v="0"/>
    <x v="0"/>
    <x v="0"/>
    <x v="0"/>
    <b v="1"/>
    <s v="I started working on MTurk after the recession but the recession has nothing to do with my decision"/>
    <s v="I was not active before the recession."/>
    <m/>
    <m/>
  </r>
  <r>
    <s v="NYHZYE9RABEZ74ZTEY80XHPZGKYWZZCGVCYSAS8Z"/>
    <s v="Fri Feb 05 11:55:25 GMT 2010"/>
    <n v="181"/>
    <s v="Male"/>
    <n v="1977"/>
    <s v="Bachelors degree"/>
    <s v="$25,000 - $39,499"/>
    <s v="married"/>
    <s v="Yes, 1 child"/>
    <n v="3"/>
    <s v="Asian"/>
    <m/>
    <x v="4"/>
    <s v="1-5 HITs per week"/>
    <s v="6-12 months"/>
    <s v="$1-$5 per week"/>
    <s v="2-4 hours per week"/>
    <s v="fruitful|secondary_income|entertainment"/>
    <x v="0"/>
    <x v="1"/>
    <x v="1"/>
    <x v="0"/>
    <x v="1"/>
    <b v="0"/>
    <s v="I started working on MTurk after the recession but the recession has nothing to do with my decision"/>
    <s v="I was not active before the recession."/>
    <m/>
    <s v="Nothing. A very good site."/>
  </r>
  <r>
    <s v="NYHZYE9RABEZ74ZTEY809YAMZ947EZXJS6ZZFYWZ"/>
    <s v="Fri Feb 05 11:58:08 GMT 2010"/>
    <n v="181"/>
    <s v="Male"/>
    <n v="1988"/>
    <s v="Some High School"/>
    <s v="Less than $10,000"/>
    <s v="single"/>
    <s v="No"/>
    <s v="5+"/>
    <s v="Asian"/>
    <m/>
    <x v="40"/>
    <s v="10-20 HITs per week"/>
    <s v="1-2 years"/>
    <s v="$1-$5 per week"/>
    <s v="4-8 hours per week"/>
    <s v="secondary_income"/>
    <x v="1"/>
    <x v="0"/>
    <x v="1"/>
    <x v="0"/>
    <x v="1"/>
    <b v="0"/>
    <s v="No, I was active before the recession."/>
    <s v="I work the same amount of time on MTurk as before."/>
    <m/>
    <s v="Useful."/>
  </r>
  <r>
    <s v="NYHZYE9RABEZ74ZTEY803XSZVQ4V1V3Z2GYYTAXZ"/>
    <s v="Sat Feb 06 09:36:36 GMT 2010"/>
    <n v="181"/>
    <s v="Female"/>
    <n v="1994"/>
    <s v="Some High School"/>
    <s v="$15,000 - $24,999"/>
    <s v="single"/>
    <s v="No"/>
    <n v="2"/>
    <s v="White"/>
    <s v="Kentucky"/>
    <x v="2"/>
    <s v="50-100 HITs per week"/>
    <s v="0-3 months"/>
    <s v="$1-$5 per week"/>
    <s v="2-4 hours per week"/>
    <s v="fruitful|secondary_income|killtime"/>
    <x v="0"/>
    <x v="0"/>
    <x v="0"/>
    <x v="0"/>
    <x v="1"/>
    <b v="0"/>
    <s v="I started working on MTurk after the recession but the recession has nothing to do with my decision"/>
    <s v="I was not active before the recession."/>
    <m/>
    <m/>
  </r>
  <r>
    <s v="NYHZYE9RABEZ74ZTEY80KXJZRRZ30WZZZED3DKQ0"/>
    <s v="Thu Jan 28 00:10:30 GMT 2010"/>
    <n v="182"/>
    <s v="Female"/>
    <n v="1973"/>
    <s v="Bachelors degree"/>
    <s v="Less than $10,000"/>
    <s v="married"/>
    <s v="Yes, 2 children"/>
    <n v="4"/>
    <s v="Asian"/>
    <m/>
    <x v="4"/>
    <s v="100-200 HITs per week"/>
    <s v="0-3 months"/>
    <s v="$1-$5 per week"/>
    <s v="1-2 hours per week"/>
    <s v="fruitful"/>
    <x v="0"/>
    <x v="0"/>
    <x v="1"/>
    <x v="0"/>
    <x v="0"/>
    <b v="0"/>
    <s v="Yes, I started working on MTurk after the recession."/>
    <s v="I work more on MTurk after the recession."/>
    <s v="It is a secured site for earning income."/>
    <m/>
  </r>
  <r>
    <s v="NYHZYE9RABEZ74ZTEY800YRAZ0Y9XYDAJ2Y6M34Z"/>
    <s v="Sun Jan 31 04:10:58 GMT 2010"/>
    <n v="182"/>
    <s v="Male"/>
    <n v="1980"/>
    <s v="Bachelors degree"/>
    <s v="$10,000 - $14,999"/>
    <s v="single"/>
    <s v="No"/>
    <n v="4"/>
    <s v="Asian"/>
    <m/>
    <x v="4"/>
    <s v="20-50 HITs per week"/>
    <s v="6-12 months"/>
    <s v="$1-$5 per week"/>
    <s v="4-8 hours per week"/>
    <s v="secondary_income"/>
    <x v="1"/>
    <x v="0"/>
    <x v="1"/>
    <x v="0"/>
    <x v="1"/>
    <b v="0"/>
    <s v="No, I was active before the recession."/>
    <s v="I work more on MTurk after the recession."/>
    <s v="Some tasks are really interesting"/>
    <m/>
  </r>
  <r>
    <s v="NYHZYE9RABEZ74ZTEY80882ZM6YN7WCYPJ4MM3EZ"/>
    <s v="Tue Feb 09 19:29:31 GMT 2010"/>
    <n v="182"/>
    <s v="Female"/>
    <n v="1981"/>
    <s v="High School Graduate"/>
    <s v="$25,000 - $39,499"/>
    <s v="married"/>
    <s v="No"/>
    <n v="2"/>
    <s v="White"/>
    <s v="California"/>
    <x v="2"/>
    <s v="20-50 HITs per week"/>
    <s v="0-3 months"/>
    <s v="Less than $1 per week"/>
    <s v="1-2 hours per week"/>
    <s v="fruitful"/>
    <x v="0"/>
    <x v="0"/>
    <x v="1"/>
    <x v="0"/>
    <x v="0"/>
    <b v="0"/>
    <s v="Yes, I started working on MTurk after the recession."/>
    <s v="I work more on MTurk after the recession."/>
    <s v="I enjoy taking surveys and getting some cash back is a big perk."/>
    <m/>
  </r>
  <r>
    <s v="NYHZYE9RABEZ74ZTEY80WX1Y3TYW2WBT7RSB33RZ"/>
    <s v="Mon Feb 08 05:46:20 GMT 2010"/>
    <n v="183"/>
    <s v="Male"/>
    <n v="1990"/>
    <s v="Bachelors degree"/>
    <s v="$40,500 - $59,999"/>
    <s v="single"/>
    <s v="No"/>
    <s v="5+"/>
    <s v="Asian"/>
    <s v="Non-US"/>
    <x v="6"/>
    <s v="20-50 HITs per week"/>
    <s v="0-3 months"/>
    <s v="Less than $1 per week"/>
    <s v="Less than 1 hour per week"/>
    <s v="secondary_income|killtime"/>
    <x v="1"/>
    <x v="0"/>
    <x v="0"/>
    <x v="0"/>
    <x v="1"/>
    <b v="0"/>
    <s v="I started working on MTurk after the recession but the recession has nothing to do with my decision"/>
    <s v="I work the same amount of time on MTurk as before."/>
    <s v="In this game called mousehunt, you can pay money to get extra benefits. I use MTURK to earn money for that."/>
    <m/>
  </r>
  <r>
    <s v="NYHZYE9RABEZ74ZTEY802W4ZS85ZS1MGZ504E0TZ"/>
    <s v="Wed Jan 27 23:47:37 GMT 2010"/>
    <n v="184"/>
    <s v="Male"/>
    <n v="1970"/>
    <s v="Bachelors degree"/>
    <s v="$40,500 - $59,999"/>
    <s v="single"/>
    <s v="No"/>
    <n v="2"/>
    <s v="White"/>
    <s v="Ohio"/>
    <x v="2"/>
    <s v="50-100 HITs per week"/>
    <s v="1-2 years"/>
    <s v="$5-$10 per week"/>
    <s v="2-4 hours per week"/>
    <s v="killtime|entertainment"/>
    <x v="1"/>
    <x v="1"/>
    <x v="0"/>
    <x v="0"/>
    <x v="0"/>
    <b v="0"/>
    <s v="No, I was active before the recession."/>
    <s v="I work the same amount of time on MTurk as before."/>
    <m/>
    <m/>
  </r>
  <r>
    <s v="NYHZYE9RABEZ74ZTEY80ZXAJ0ZZ95YWZZ7ZGMX60"/>
    <s v="Thu Jan 28 01:51:06 GMT 2010"/>
    <n v="184"/>
    <s v="Female"/>
    <n v="1969"/>
    <s v="Graduate degree, Masters"/>
    <s v="$100,000 - $149,999"/>
    <s v="married"/>
    <s v="No"/>
    <n v="2"/>
    <s v="White"/>
    <s v="Missouri"/>
    <x v="2"/>
    <s v="200-500 HITs per week"/>
    <s v="0-3 months"/>
    <s v="$10-$20 per week"/>
    <s v="4-8 hours per week"/>
    <s v="secondary_income|entertainment"/>
    <x v="1"/>
    <x v="1"/>
    <x v="1"/>
    <x v="0"/>
    <x v="1"/>
    <b v="0"/>
    <s v="I started working on MTurk after the recession but the recession has nothing to do with my decision"/>
    <s v="I was not active before the recession."/>
    <s v="I buy things from Amazon.com and like the ability to earn credits toward their site."/>
    <s v="Am thankful for the opportunity to earn this money. Am trying to get debt free from credit cards"/>
  </r>
  <r>
    <s v="NYHZYE9RABEZ74ZTEY80FYTGJPYFZX1ZRKYZDR00"/>
    <s v="Sun Jan 31 03:39:01 GMT 2010"/>
    <n v="184"/>
    <s v="Female"/>
    <n v="1985"/>
    <s v="Graduate degree, Masters"/>
    <s v="$100,000 - $149,999"/>
    <s v="single"/>
    <s v="No"/>
    <n v="4"/>
    <s v="White"/>
    <s v="Pennsylvania"/>
    <x v="2"/>
    <s v="1-5 HITs per week"/>
    <s v="1-2 years"/>
    <s v="Less than $1 per week"/>
    <s v="Less than 1 hour per week"/>
    <s v="secondary_income|unemployed"/>
    <x v="1"/>
    <x v="0"/>
    <x v="1"/>
    <x v="0"/>
    <x v="1"/>
    <b v="1"/>
    <s v="No, I was active before the recession."/>
    <s v="I work more on MTurk after the recession."/>
    <m/>
    <m/>
  </r>
  <r>
    <s v="NYHZYE9RABEZ74ZTEY80EZFZ2DH9DX4ZK1ZNXWWZ"/>
    <s v="Mon Feb 01 16:04:14 GMT 2010"/>
    <n v="184"/>
    <s v="Female"/>
    <n v="1984"/>
    <s v="Some college, no degree"/>
    <s v="$60,000 - $74,999"/>
    <s v="married"/>
    <s v="No"/>
    <n v="2"/>
    <s v="White"/>
    <s v="Connecticut"/>
    <x v="2"/>
    <s v="1-5 HITs per week"/>
    <s v="0-3 months"/>
    <s v="Less than $1 per week"/>
    <s v="Less than 1 hour per week"/>
    <s v="fruitful"/>
    <x v="0"/>
    <x v="0"/>
    <x v="1"/>
    <x v="0"/>
    <x v="0"/>
    <b v="0"/>
    <s v="I started working on MTurk after the recession but the recession has nothing to do with my decision"/>
    <s v="I was not active before the recession."/>
    <m/>
    <m/>
  </r>
  <r>
    <s v="NYHZYE9RABEZ74ZTEY80PVFM57YT7W8ZTTM1BH00"/>
    <s v="Tue Feb 09 21:07:36 GMT 2010"/>
    <n v="184"/>
    <s v="Female"/>
    <n v="1979"/>
    <s v="Some college, no degree"/>
    <s v="$25,000 - $39,499"/>
    <s v="single"/>
    <s v="No"/>
    <n v="2"/>
    <s v="White"/>
    <s v="Virginia"/>
    <x v="2"/>
    <s v="100-200 HITs per week"/>
    <s v="0-3 months"/>
    <s v="$1-$5 per week"/>
    <s v="8-20 hours per week"/>
    <s v="fruitful|entertainment"/>
    <x v="0"/>
    <x v="1"/>
    <x v="1"/>
    <x v="0"/>
    <x v="0"/>
    <b v="0"/>
    <s v="Yes, I started working on MTurk after the recession."/>
    <s v="I was not active before the recession."/>
    <s v="I googled easy ways to make money and this came up in the search results."/>
    <m/>
  </r>
  <r>
    <s v="NYHZYE9RABEZ74ZTEY80PG9ZS7YGFZAMMMWFSWHZ"/>
    <s v="Thu Feb 11 14:26:41 GMT 2010"/>
    <n v="184"/>
    <s v="Male"/>
    <n v="1973"/>
    <s v="Bachelors degree"/>
    <s v="$40,500 - $59,999"/>
    <s v="cohabitating"/>
    <s v="No"/>
    <n v="2"/>
    <s v="White"/>
    <m/>
    <x v="8"/>
    <s v="1-5 HITs per week"/>
    <s v="0-3 months"/>
    <s v="Less than $1 per week"/>
    <s v="1-2 hours per week"/>
    <s v="fruitful|unemployed"/>
    <x v="0"/>
    <x v="0"/>
    <x v="1"/>
    <x v="0"/>
    <x v="0"/>
    <b v="1"/>
    <s v="I started working on MTurk after the recession but the recession has nothing to do with my decision"/>
    <s v="I was not active before the recession."/>
    <m/>
    <m/>
  </r>
  <r>
    <s v="NYHZYE9RABEZ74ZTEY80RA583QY82S7ZYFYA6W00"/>
    <s v="Thu Jan 28 00:12:18 GMT 2010"/>
    <n v="185"/>
    <s v="Female"/>
    <n v="1986"/>
    <s v="Bachelors degree"/>
    <s v="$25,000 - $39,499"/>
    <s v="single"/>
    <s v="No"/>
    <n v="1"/>
    <s v="White"/>
    <s v="Arizona"/>
    <x v="2"/>
    <s v="10-20 HITs per week"/>
    <s v="1-2 years"/>
    <s v="$5-$10 per week"/>
    <s v="1-2 hours per week"/>
    <s v="fruitful|primary_income|secondary_income|killtime"/>
    <x v="0"/>
    <x v="0"/>
    <x v="0"/>
    <x v="1"/>
    <x v="1"/>
    <b v="0"/>
    <s v="No, I was active before the recession."/>
    <s v="I work the same amount of time on MTurk as before."/>
    <m/>
    <m/>
  </r>
  <r>
    <s v="NYHZYE9RABEZ74ZTEY80X3RJ0K8WPHEZ60Z5FSR0"/>
    <s v="Sat Jan 30 05:45:29 GMT 2010"/>
    <n v="185"/>
    <s v="Female"/>
    <n v="1986"/>
    <s v="High School Graduate"/>
    <s v="Less than $10,000"/>
    <s v="single"/>
    <s v="No"/>
    <s v="5+"/>
    <s v="White"/>
    <s v="Minnesota"/>
    <x v="2"/>
    <s v="20-50 HITs per week"/>
    <s v="6-12 months"/>
    <s v="$1-$5 per week"/>
    <s v="1-2 hours per week"/>
    <s v="fruitful|secondary_income"/>
    <x v="0"/>
    <x v="0"/>
    <x v="1"/>
    <x v="0"/>
    <x v="1"/>
    <b v="0"/>
    <s v="No, I was active before the recession."/>
    <s v="I work the same amount of time on MTurk as before."/>
    <m/>
    <m/>
  </r>
  <r>
    <s v="NYHZYE9RABEZ74ZTEY80MH4ZYNH02AKAPDYF9K7Z"/>
    <s v="Mon Feb 01 19:10:53 GMT 2010"/>
    <n v="185"/>
    <s v="Female"/>
    <n v="1975"/>
    <s v="Graduate degree, Masters"/>
    <s v="$40,500 - $59,999"/>
    <s v="married"/>
    <s v="Yes, 4 or more children"/>
    <s v="5+"/>
    <s v="White"/>
    <s v="Kansas"/>
    <x v="2"/>
    <s v="10-20 HITs per week"/>
    <s v="3-6 months"/>
    <s v="$5-$10 per week"/>
    <s v="4-8 hours per week"/>
    <s v="secondary_income|entertainment"/>
    <x v="1"/>
    <x v="1"/>
    <x v="1"/>
    <x v="0"/>
    <x v="1"/>
    <b v="0"/>
    <s v="Yes, I started working on MTurk after the recession."/>
    <s v="I was not active before the recession."/>
    <m/>
    <m/>
  </r>
  <r>
    <s v="NYHZYE9RABEZ74ZTEY802Z161CSWDZCZ13YB9SE0"/>
    <s v="Tue Feb 09 21:07:27 GMT 2010"/>
    <n v="185"/>
    <s v="Male"/>
    <n v="1981"/>
    <s v="Bachelors degree"/>
    <s v="$15,000 - $24,999"/>
    <s v="married"/>
    <s v="Yes, 1 child"/>
    <n v="3"/>
    <s v="Asian"/>
    <s v="Non-US"/>
    <x v="41"/>
    <s v="1000-5000 HITs per week"/>
    <s v="1-2 years"/>
    <s v="$100-$200 per week"/>
    <s v="20-40 hours per week"/>
    <s v="fruitful|secondary_income|entertainment"/>
    <x v="0"/>
    <x v="1"/>
    <x v="1"/>
    <x v="0"/>
    <x v="1"/>
    <b v="0"/>
    <s v="No, I was active before the recession."/>
    <s v="I work the same amount of time on MTurk as before."/>
    <m/>
    <m/>
  </r>
  <r>
    <s v="NYHZYE9RABEZ74ZTEY80GV4ZSG15Y2NZGEY5WXRZ"/>
    <s v="Thu Jan 28 00:07:51 GMT 2010"/>
    <n v="186"/>
    <s v="Male"/>
    <n v="1986"/>
    <s v="Bachelors degree"/>
    <s v="$60,000 - $74,999"/>
    <s v="married"/>
    <s v="Yes, 1 child"/>
    <n v="3"/>
    <s v="White"/>
    <s v="Texas"/>
    <x v="2"/>
    <s v="200-500 HITs per week"/>
    <s v="0-3 months"/>
    <s v="$20-$50 per week"/>
    <s v="8-20 hours per week"/>
    <s v="fruitful|killtime|entertainment|unemployed"/>
    <x v="0"/>
    <x v="1"/>
    <x v="0"/>
    <x v="0"/>
    <x v="0"/>
    <b v="1"/>
    <s v="I started working on MTurk after the recession but the recession has nothing to do with my decision"/>
    <s v="I was not active before the recession."/>
    <m/>
    <m/>
  </r>
  <r>
    <s v="NYHZYE9RABEZ74ZTEY80ZSSEZPRY00H4MQ8ACX70"/>
    <s v="Thu Jan 28 04:33:29 GMT 2010"/>
    <n v="186"/>
    <s v="Male"/>
    <n v="1983"/>
    <s v="Bachelors degree"/>
    <s v="$15,000 - $24,999"/>
    <s v="married"/>
    <s v="No"/>
    <n v="2"/>
    <s v="Asian"/>
    <m/>
    <x v="4"/>
    <s v="5-10 HITs per week"/>
    <s v="0-3 months"/>
    <s v="$1-$5 per week"/>
    <s v="2-4 hours per week"/>
    <s v="secondary_income|entertainment"/>
    <x v="1"/>
    <x v="1"/>
    <x v="1"/>
    <x v="0"/>
    <x v="1"/>
    <b v="0"/>
    <s v="I started working on MTurk after the recession but the recession has nothing to do with my decision"/>
    <s v="I was not active before the recession."/>
    <m/>
    <m/>
  </r>
  <r>
    <s v="NYHZYE9RABEZ74ZTEY806SEZ0HZ8NWHYTCYG5RJ0"/>
    <s v="Fri Jan 29 07:20:03 GMT 2010"/>
    <n v="186"/>
    <s v="Male"/>
    <n v="1986"/>
    <m/>
    <s v="$25,000 - $39,499"/>
    <s v="single"/>
    <s v="No"/>
    <s v="5+"/>
    <s v="Asian"/>
    <s v="Non-US"/>
    <x v="4"/>
    <s v="100-200 HITs per week"/>
    <s v="3-6 months"/>
    <s v="$1-$5 per week"/>
    <s v="4-8 hours per week"/>
    <s v="fruitful"/>
    <x v="0"/>
    <x v="0"/>
    <x v="1"/>
    <x v="0"/>
    <x v="0"/>
    <b v="0"/>
    <s v="I started working on MTurk after the recession but the recession has nothing to do with my decision"/>
    <s v="I work the same amount of time on MTurk as before."/>
    <m/>
    <m/>
  </r>
  <r>
    <s v="NYHZYE9RABEZ74ZTEY80PXBZW3S5BXJZX4X0CSX0"/>
    <s v="Sun Jan 31 11:48:03 GMT 2010"/>
    <n v="186"/>
    <s v="Male"/>
    <n v="1978"/>
    <s v="Bachelors degree"/>
    <s v="$40,500 - $59,999"/>
    <s v="married"/>
    <s v="No"/>
    <n v="2"/>
    <s v="White"/>
    <m/>
    <x v="42"/>
    <s v="5-10 HITs per week"/>
    <s v="0-3 months"/>
    <s v="$1-$5 per week"/>
    <s v="1-2 hours per week"/>
    <s v="fruitful|killtime|entertainment"/>
    <x v="0"/>
    <x v="1"/>
    <x v="0"/>
    <x v="0"/>
    <x v="0"/>
    <b v="0"/>
    <s v="I started working on MTurk after the recession but the recession has nothing to do with my decision"/>
    <s v="I was not active before the recession."/>
    <s v="My next Amazon purchase S&amp;H is already paid."/>
    <m/>
  </r>
  <r>
    <s v="NYHZYE9RABEZ74ZTEY80WW6ZXMY6MZCMMQYESSTZ"/>
    <s v="Mon Feb 08 14:39:58 GMT 2010"/>
    <n v="186"/>
    <s v="Male"/>
    <n v="1984"/>
    <s v="Bachelors degree"/>
    <s v="Less than $10,000"/>
    <s v="single"/>
    <s v="No"/>
    <n v="3"/>
    <s v="White"/>
    <s v="Non-US"/>
    <x v="4"/>
    <s v="1000-5000 HITs per week"/>
    <s v="1-2 years"/>
    <s v="$5-$10 per week"/>
    <s v="20-40 hours per week"/>
    <s v="unemployed"/>
    <x v="1"/>
    <x v="0"/>
    <x v="1"/>
    <x v="0"/>
    <x v="0"/>
    <b v="1"/>
    <s v="Yes, I started working on MTurk after the recession."/>
    <s v="I work more on MTurk after the recession."/>
    <m/>
    <m/>
  </r>
  <r>
    <s v="NYHZYE9RABEZ74ZTEY800WWZN8YKSWWZR4YW7WBZ"/>
    <s v="Thu Jan 28 06:50:16 GMT 2010"/>
    <n v="187"/>
    <s v="Female"/>
    <n v="1964"/>
    <s v="High School Graduate"/>
    <s v="$100,000 - $149,999"/>
    <s v="married"/>
    <s v="Yes, 3 children"/>
    <n v="2"/>
    <s v="White"/>
    <s v="Washington"/>
    <x v="2"/>
    <s v="5-10 HITs per week"/>
    <s v="0-3 months"/>
    <s v="$5-$10 per week"/>
    <s v="1-2 hours per week"/>
    <s v="fruitful|entertainment"/>
    <x v="0"/>
    <x v="1"/>
    <x v="1"/>
    <x v="0"/>
    <x v="0"/>
    <b v="0"/>
    <s v="Yes, I started working on MTurk after the recession."/>
    <s v="I work the same amount of time on MTurk as before."/>
    <m/>
    <m/>
  </r>
  <r>
    <s v="NYHZYE9RABEZ74ZTEY8028TZ5DY2ZX5Z6GYHNZ90"/>
    <s v="Fri Jan 29 16:04:26 GMT 2010"/>
    <n v="187"/>
    <s v="Female"/>
    <n v="1956"/>
    <s v="High School Graduate"/>
    <s v="$60,000 - $74,999"/>
    <s v="married"/>
    <s v="Yes, 2 children"/>
    <n v="3"/>
    <s v="White"/>
    <s v="California"/>
    <x v="2"/>
    <s v="200-500 HITs per week"/>
    <s v="3-6 months"/>
    <s v="$1-$5 per week"/>
    <s v="8-20 hours per week"/>
    <s v="fruitful|entertainment"/>
    <x v="0"/>
    <x v="1"/>
    <x v="1"/>
    <x v="0"/>
    <x v="0"/>
    <b v="0"/>
    <s v="I started working on MTurk after the recession but the recession has nothing to do with my decision"/>
    <s v="I was not active before the recession."/>
    <m/>
    <m/>
  </r>
  <r>
    <s v="NYHZYE9RABEZ74ZTEY80K12TS5ZFMKWZRS1BNWWZ"/>
    <s v="Sat Jan 30 14:20:11 GMT 2010"/>
    <n v="187"/>
    <s v="Male"/>
    <n v="1980"/>
    <s v="Graduate degree, Masters"/>
    <s v="$15,000 - $24,999"/>
    <s v="married"/>
    <s v="No"/>
    <n v="1"/>
    <s v="Asian"/>
    <m/>
    <x v="4"/>
    <s v="100-200 HITs per week"/>
    <s v="3-6 months"/>
    <s v="$20-$50 per week"/>
    <s v="20-40 hours per week"/>
    <s v="secondary_income"/>
    <x v="1"/>
    <x v="0"/>
    <x v="1"/>
    <x v="0"/>
    <x v="1"/>
    <b v="0"/>
    <s v="I started working on MTurk after the recession but the recession has nothing to do with my decision"/>
    <s v="I was not active before the recession."/>
    <s v="No."/>
    <s v="None."/>
  </r>
  <r>
    <s v="NYHZYE9RABEZ74ZTEY80MYDMTCC1NWYZW7Y5X240"/>
    <s v="Sat Jan 30 22:14:26 GMT 2010"/>
    <n v="187"/>
    <s v="Female"/>
    <n v="1974"/>
    <s v="Bachelors degree"/>
    <s v="$75,000 - $99,999"/>
    <s v="married"/>
    <s v="Yes, 2 children"/>
    <n v="4"/>
    <s v="White"/>
    <s v="Nevada"/>
    <x v="2"/>
    <s v="20-50 HITs per week"/>
    <s v="0-3 months"/>
    <s v="$10-$20 per week"/>
    <s v="4-8 hours per week"/>
    <s v="fruitful|secondary_income|entertainment"/>
    <x v="0"/>
    <x v="1"/>
    <x v="1"/>
    <x v="0"/>
    <x v="1"/>
    <b v="0"/>
    <s v="I started working on MTurk after the recession but the recession has nothing to do with my decision"/>
    <s v="I was not active before the recession."/>
    <m/>
    <m/>
  </r>
  <r>
    <s v="NYHZYE9RABEZ74ZTEY8003ECZYNMFZ0ZTPYHCXBZ"/>
    <s v="Tue Feb 09 21:14:08 GMT 2010"/>
    <n v="187"/>
    <s v="Female"/>
    <n v="1974"/>
    <s v="High School Graduate"/>
    <s v="$25,000 - $39,499"/>
    <s v="single"/>
    <s v="Yes, 1 child"/>
    <n v="4"/>
    <s v="White"/>
    <s v="Arizona"/>
    <x v="2"/>
    <s v="1000-5000 HITs per week"/>
    <s v="1-2 years"/>
    <s v="$50-$100 per week"/>
    <s v="20-40 hours per week"/>
    <s v="primary_income|unemployed"/>
    <x v="1"/>
    <x v="0"/>
    <x v="1"/>
    <x v="1"/>
    <x v="0"/>
    <b v="1"/>
    <s v="No, I was active before the recession."/>
    <s v="I work more on MTurk after the recession."/>
    <s v="No work for a year now, without Mturk we wouldnt have a phone, electricity and sometimes groceries."/>
    <m/>
  </r>
  <r>
    <s v="NYHZYE9RABEZ74ZTEY80DXK0VZYJHVRZX2SZBGW0"/>
    <s v="Thu Jan 28 00:23:29 GMT 2010"/>
    <n v="188"/>
    <s v="Male"/>
    <n v="1968"/>
    <s v="Bachelors degree"/>
    <s v="$100,000 - $149,999"/>
    <s v="married"/>
    <s v="Yes, 2 children"/>
    <n v="4"/>
    <s v="White"/>
    <s v="Virginia"/>
    <x v="2"/>
    <s v="50-100 HITs per week"/>
    <s v="0-3 months"/>
    <s v="$5-$10 per week"/>
    <s v="2-4 hours per week"/>
    <s v="secondary_income"/>
    <x v="1"/>
    <x v="0"/>
    <x v="1"/>
    <x v="0"/>
    <x v="1"/>
    <b v="0"/>
    <s v="I started working on MTurk after the recession but the recession has nothing to do with my decision"/>
    <s v="I was not active before the recession."/>
    <m/>
    <m/>
  </r>
  <r>
    <s v="NYHZYE9RABEZ74ZTEY80W8EWSMZC4T0Z5GZZYWP0"/>
    <s v="Thu Jan 28 02:26:02 GMT 2010"/>
    <n v="188"/>
    <s v="Female"/>
    <n v="1969"/>
    <s v="Associates degree"/>
    <s v="$75,000 - $99,999"/>
    <s v="married"/>
    <s v="Yes, 2 children"/>
    <n v="4"/>
    <s v="Other"/>
    <s v="California"/>
    <x v="2"/>
    <s v="100-200 HITs per week"/>
    <s v="3-6 months"/>
    <s v="$10-$20 per week"/>
    <s v="4-8 hours per week"/>
    <s v="secondary_income|killtime"/>
    <x v="1"/>
    <x v="0"/>
    <x v="0"/>
    <x v="0"/>
    <x v="1"/>
    <b v="0"/>
    <s v="Yes, I started working on MTurk after the recession."/>
    <s v="I was not active before the recession."/>
    <m/>
    <m/>
  </r>
  <r>
    <s v="NYHZYE9RABEZ74ZTEY80VWQZ6HYBMXBYXGC72A30"/>
    <s v="Thu Jan 28 02:53:04 GMT 2010"/>
    <n v="188"/>
    <s v="Female"/>
    <n v="1977"/>
    <s v="Graduate degree, Masters"/>
    <s v="$75,000 - $99,999"/>
    <s v="married"/>
    <s v="Yes, 2 children"/>
    <n v="4"/>
    <s v="Asian"/>
    <m/>
    <x v="4"/>
    <s v="50-100 HITs per week"/>
    <s v="0-3 months"/>
    <s v="$20-$50 per week"/>
    <s v="More than 40 hours per week"/>
    <s v="fruitful|secondary_income|unemployed"/>
    <x v="0"/>
    <x v="0"/>
    <x v="1"/>
    <x v="0"/>
    <x v="1"/>
    <b v="1"/>
    <s v="I started working on MTurk after the recession but the recession has nothing to do with my decision"/>
    <s v="I was not active before the recession."/>
    <m/>
    <m/>
  </r>
  <r>
    <s v="NYHZYE9RABEZ74ZTEY80QXRZSCSHFWA44XDTDB60"/>
    <s v="Fri Jan 29 11:56:15 GMT 2010"/>
    <n v="188"/>
    <s v="Male"/>
    <n v="1986"/>
    <s v="Graduate degree, Masters"/>
    <s v="Less than $10,000"/>
    <s v="single"/>
    <s v="No"/>
    <s v="5+"/>
    <s v="Asian"/>
    <m/>
    <x v="43"/>
    <s v="20-50 HITs per week"/>
    <s v="0-3 months"/>
    <s v="$1-$5 per week"/>
    <s v="8-20 hours per week"/>
    <s v="secondary_income"/>
    <x v="1"/>
    <x v="0"/>
    <x v="1"/>
    <x v="0"/>
    <x v="1"/>
    <b v="0"/>
    <s v="I started working on MTurk after the recession but the recession has nothing to do with my decision"/>
    <s v="I work the same amount of time on MTurk as before."/>
    <m/>
    <m/>
  </r>
  <r>
    <s v="NYHZYE9RABEZ74ZTEY80HXSZW9HNTZKZP7ZEGZY0"/>
    <s v="Tue Feb 02 17:18:46 GMT 2010"/>
    <n v="188"/>
    <s v="Male"/>
    <n v="1989"/>
    <s v="Bachelors degree"/>
    <s v="Less than $10,000"/>
    <s v="single"/>
    <s v="No"/>
    <n v="2"/>
    <s v="Other"/>
    <m/>
    <x v="4"/>
    <s v="200-500 HITs per week"/>
    <s v="0-3 months"/>
    <s v="$5-$10 per week"/>
    <s v="8-20 hours per week"/>
    <s v="fruitful|secondary_income"/>
    <x v="0"/>
    <x v="0"/>
    <x v="1"/>
    <x v="0"/>
    <x v="1"/>
    <b v="0"/>
    <s v="No, I was active before the recession."/>
    <s v="I was not active before the recession."/>
    <s v="To earn money from my free time ."/>
    <m/>
  </r>
  <r>
    <s v="NYHZYE9RABEZ74ZTEY805ZC8ZT8SD1ATK8ZKNZGZ"/>
    <s v="Thu Feb 04 15:59:11 GMT 2010"/>
    <n v="188"/>
    <s v="Female"/>
    <n v="1983"/>
    <s v="Some college, no degree"/>
    <s v="Less than $10,000"/>
    <s v="single"/>
    <s v="No"/>
    <s v="5+"/>
    <s v="Other"/>
    <s v="Non-US"/>
    <x v="1"/>
    <s v="5-10 HITs per week"/>
    <s v="0-3 months"/>
    <s v="Less than $1 per week"/>
    <s v="2-4 hours per week"/>
    <s v="secondary_income|entertainment|unemployed"/>
    <x v="1"/>
    <x v="1"/>
    <x v="1"/>
    <x v="0"/>
    <x v="1"/>
    <b v="1"/>
    <s v="I started working on MTurk after the recession but the recession has nothing to do with my decision"/>
    <s v="I was not active before the recession."/>
    <m/>
    <m/>
  </r>
  <r>
    <s v="NYHZYE9RABEZ74ZTEY80KY6Z2WN5H2YPTY4F4XG0"/>
    <s v="Thu Feb 04 18:00:32 GMT 2010"/>
    <n v="188"/>
    <s v="Female"/>
    <n v="1984"/>
    <s v="Graduate degree, Masters"/>
    <s v="$25,000 - $39,499"/>
    <s v="single"/>
    <s v="No"/>
    <n v="1"/>
    <s v="White"/>
    <s v="Utah"/>
    <x v="2"/>
    <s v="50-100 HITs per week"/>
    <s v="6-12 months"/>
    <s v="$5-$10 per week"/>
    <s v="4-8 hours per week"/>
    <s v="fruitful|secondary_income"/>
    <x v="0"/>
    <x v="0"/>
    <x v="1"/>
    <x v="0"/>
    <x v="1"/>
    <b v="0"/>
    <s v="I started working on MTurk after the recession but the recession has nothing to do with my decision"/>
    <s v="I work more on MTurk after the recession."/>
    <m/>
    <m/>
  </r>
  <r>
    <s v="NYHZYE9RABEZ74ZTEY802YVZG8ZGKR0Z1VYVA0R0"/>
    <s v="Wed Feb 10 14:20:43 GMT 2010"/>
    <n v="188"/>
    <s v="Male"/>
    <n v="1972"/>
    <s v="Some college, no degree"/>
    <s v="$75,000 - $99,999"/>
    <s v="cohabitating"/>
    <s v="Yes, 2 children"/>
    <n v="4"/>
    <s v="White"/>
    <s v="Texas"/>
    <x v="2"/>
    <s v="50-100 HITs per week"/>
    <s v="0-3 months"/>
    <s v="$5-$10 per week"/>
    <s v="4-8 hours per week"/>
    <s v="fruitful|primary_income|entertainment"/>
    <x v="0"/>
    <x v="1"/>
    <x v="1"/>
    <x v="1"/>
    <x v="0"/>
    <b v="0"/>
    <s v="Yes, I started working on MTurk after the recession."/>
    <s v="I was not active before the recession."/>
    <s v="I need steady income"/>
    <m/>
  </r>
  <r>
    <s v="NYHZYE9RABEZ74ZTEY809ZSZR1ND8Y4ZYJN0M0MZ"/>
    <s v="Sun Jan 31 11:20:54 GMT 2010"/>
    <n v="189"/>
    <s v="Male"/>
    <n v="1982"/>
    <s v="Bachelors degree"/>
    <s v="Less than $10,000"/>
    <s v="married"/>
    <s v="No"/>
    <n v="4"/>
    <s v="Asian"/>
    <m/>
    <x v="4"/>
    <s v="50-100 HITs per week"/>
    <s v="0-3 months"/>
    <s v="$1-$5 per week"/>
    <s v="8-20 hours per week"/>
    <s v="fruitful|primary_income|entertainment|unemployed"/>
    <x v="0"/>
    <x v="1"/>
    <x v="1"/>
    <x v="1"/>
    <x v="0"/>
    <b v="1"/>
    <s v="Yes, I started working on MTurk after the recession."/>
    <s v="I work more on MTurk after the recession."/>
    <m/>
    <m/>
  </r>
  <r>
    <s v="NYHZYE9RABEZ74ZTEY80F92G3DDDVYXZQM0CY3VZ"/>
    <s v="Tue Feb 02 05:52:35 GMT 2010"/>
    <n v="189"/>
    <s v="Female"/>
    <n v="1987"/>
    <s v="Graduate degree, Masters"/>
    <s v="Less than $10,000"/>
    <s v="single"/>
    <s v="No"/>
    <s v="5+"/>
    <s v="Asian"/>
    <s v="New York"/>
    <x v="2"/>
    <s v="10-20 HITs per week"/>
    <s v="6-12 months"/>
    <s v="$1-$5 per week"/>
    <s v="1-2 hours per week"/>
    <s v="fruitful|secondary_income|killtime"/>
    <x v="0"/>
    <x v="0"/>
    <x v="0"/>
    <x v="0"/>
    <x v="1"/>
    <b v="0"/>
    <s v="No, I was active before the recession."/>
    <s v="I work more on MTurk after the recession."/>
    <s v="I love to see the money grows!"/>
    <m/>
  </r>
  <r>
    <s v="NYHZYE9RABEZ74ZTEY80JYFGH85T7YFZXWZ8WZQ0"/>
    <s v="Thu Jan 28 04:59:53 GMT 2010"/>
    <n v="190"/>
    <s v="Male"/>
    <n v="1987"/>
    <s v="Bachelors degree"/>
    <s v="$15,000 - $24,999"/>
    <s v="single"/>
    <s v="No"/>
    <n v="4"/>
    <s v="Asian"/>
    <s v="Non-US"/>
    <x v="4"/>
    <s v="50-100 HITs per week"/>
    <s v="1-2 years"/>
    <s v="$10-$20 per week"/>
    <s v="20-40 hours per week"/>
    <s v="fruitful|primary_income"/>
    <x v="0"/>
    <x v="0"/>
    <x v="1"/>
    <x v="1"/>
    <x v="0"/>
    <b v="0"/>
    <s v="I started working on MTurk after the recession but the recession has nothing to do with my decision"/>
    <s v="I work the same amount of time on MTurk as before."/>
    <m/>
    <m/>
  </r>
  <r>
    <s v="NYHZYE9RABEZ74ZTEY80FWYZ7FZCARXZK18613N0"/>
    <s v="Sun Jan 31 03:15:12 GMT 2010"/>
    <n v="190"/>
    <s v="Male"/>
    <n v="1979"/>
    <s v="Some college, no degree"/>
    <s v="$25,000 - $39,499"/>
    <s v="married"/>
    <s v="No"/>
    <n v="2"/>
    <s v="White"/>
    <s v="Texas"/>
    <x v="2"/>
    <s v="1000-5000 HITs per week"/>
    <s v="0-3 months"/>
    <s v="$20-$50 per week"/>
    <s v="8-20 hours per week"/>
    <s v="secondary_income"/>
    <x v="1"/>
    <x v="0"/>
    <x v="1"/>
    <x v="0"/>
    <x v="1"/>
    <b v="0"/>
    <s v="I started working on MTurk after the recession but the recession has nothing to do with my decision"/>
    <s v="I work the same amount of time on MTurk as before."/>
    <s v="I participate because of the time freedom, ability to discern between good jobs and to use some different skillsets, or take advantage of my expert skillsets"/>
    <m/>
  </r>
  <r>
    <s v="NYHZYE9RABEZ74ZTEY80MVVZ4CY46RS8TNYF8X90"/>
    <s v="Fri Feb 05 11:37:23 GMT 2010"/>
    <n v="190"/>
    <s v="Male"/>
    <n v="1983"/>
    <s v="Bachelors degree"/>
    <s v="$15,000 - $24,999"/>
    <s v="single"/>
    <s v="No"/>
    <n v="2"/>
    <s v="White"/>
    <s v="Non-US"/>
    <x v="8"/>
    <s v="1-5 HITs per week"/>
    <s v="3-6 months"/>
    <s v="Less than $1 per week"/>
    <m/>
    <s v="secondary_income"/>
    <x v="1"/>
    <x v="0"/>
    <x v="1"/>
    <x v="0"/>
    <x v="1"/>
    <b v="0"/>
    <s v="No, I was active before the recession."/>
    <s v="I work the same amount of time on MTurk as before."/>
    <s v="As I cannot get my money instead of changing it for an amazon gift card, IÂ´ll get my kindle by working here."/>
    <m/>
  </r>
  <r>
    <s v="NYHZYE9RABEZ74ZTEY80BKFZMQ5J2BBZ0THRBWX0"/>
    <s v="Mon Feb 08 04:13:43 GMT 2010"/>
    <n v="190"/>
    <s v="Female"/>
    <n v="1974"/>
    <s v="Associates degree"/>
    <s v="$40,500 - $59,999"/>
    <s v="married"/>
    <s v="Yes, 1 child"/>
    <n v="2"/>
    <s v="White"/>
    <s v="North Carolina"/>
    <x v="2"/>
    <s v="50-100 HITs per week"/>
    <s v="2-4 years"/>
    <s v="$5-$10 per week"/>
    <s v="4-8 hours per week"/>
    <s v="fruitful|secondary_income|entertainment|unemployed"/>
    <x v="0"/>
    <x v="1"/>
    <x v="1"/>
    <x v="0"/>
    <x v="1"/>
    <b v="1"/>
    <s v="No, I was active before the recession."/>
    <s v="I work the same amount of time on MTurk as before."/>
    <m/>
    <m/>
  </r>
  <r>
    <s v="NYHZYE9RABEZ74ZTEY80BZQ2PAXPB8PW14Z17BVZ"/>
    <s v="Wed Feb 10 06:41:17 GMT 2010"/>
    <n v="190"/>
    <s v="Female"/>
    <n v="1989"/>
    <s v="Some college, no degree"/>
    <s v="Less than $10,000"/>
    <s v="single"/>
    <s v="No"/>
    <n v="1"/>
    <s v="White"/>
    <s v="California"/>
    <x v="2"/>
    <s v="1-5 HITs per week"/>
    <s v="0-3 months"/>
    <s v="$1-$5 per week"/>
    <s v="1-2 hours per week"/>
    <s v="fruitful|secondary_income|unemployed"/>
    <x v="0"/>
    <x v="0"/>
    <x v="1"/>
    <x v="0"/>
    <x v="1"/>
    <b v="1"/>
    <s v="I started working on MTurk after the recession but the recession has nothing to do with my decision"/>
    <s v="I was not active before the recession."/>
    <s v="My hobby is collecting various trading cards. As I'm a college student with no real income, I'd like to raise some money for cards and supplies (such as sleeve protectors)."/>
    <m/>
  </r>
  <r>
    <s v="NYHZYE9RABEZ74ZTEY8032Y8ZB9SJSEZ371HAX30"/>
    <s v="Fri Jan 29 17:51:34 GMT 2010"/>
    <n v="191"/>
    <s v="Male"/>
    <n v="1985"/>
    <s v="Some High School"/>
    <s v="Less than $10,000"/>
    <s v="single"/>
    <s v="No"/>
    <n v="4"/>
    <s v="Asian"/>
    <m/>
    <x v="4"/>
    <s v="5-10 HITs per week"/>
    <s v="3-6 months"/>
    <s v="$1-$5 per week"/>
    <s v="2-4 hours per week"/>
    <s v="primary_income|secondary_income|entertainment|unemployed"/>
    <x v="1"/>
    <x v="1"/>
    <x v="1"/>
    <x v="1"/>
    <x v="1"/>
    <b v="1"/>
    <s v="Yes, I started working on MTurk after the recession."/>
    <s v="I work less on MTurk after the recession."/>
    <s v="mturk give money so i used it"/>
    <s v="no"/>
  </r>
  <r>
    <s v="NYHZYE9RABEZ74ZTEY806ZVZP1SCEKB0VBWFN0BZ"/>
    <s v="Sat Jan 30 17:57:39 GMT 2010"/>
    <n v="191"/>
    <s v="Male"/>
    <n v="1981"/>
    <s v="Bachelors degree"/>
    <s v="$15,000 - $24,999"/>
    <s v="single"/>
    <s v="No"/>
    <n v="4"/>
    <s v="White"/>
    <m/>
    <x v="29"/>
    <s v="10-20 HITs per week"/>
    <s v="3-6 months"/>
    <s v="Less than $1 per week"/>
    <s v="Less than 1 hour per week"/>
    <s v="fruitful|entertainment"/>
    <x v="0"/>
    <x v="1"/>
    <x v="1"/>
    <x v="0"/>
    <x v="0"/>
    <b v="0"/>
    <s v="No, I was active before the recession."/>
    <s v="I was not active before the recession."/>
    <m/>
    <m/>
  </r>
  <r>
    <s v="NYHZYE9RABEZ74ZTEY80RZ7ZMEWMXJ3ZWDNB6RH0"/>
    <s v="Tue Feb 02 22:48:08 GMT 2010"/>
    <n v="191"/>
    <s v="Female"/>
    <n v="1954"/>
    <s v="Some college, no degree"/>
    <s v="$100,000 - $149,999"/>
    <s v="cohabitating"/>
    <s v="No"/>
    <n v="2"/>
    <s v="White"/>
    <s v="Illinois"/>
    <x v="2"/>
    <s v="1-5 HITs per week"/>
    <s v="1-2 years"/>
    <s v="Less than $1 per week"/>
    <s v="1-2 hours per week"/>
    <s v="fruitful|killtime|entertainment"/>
    <x v="0"/>
    <x v="1"/>
    <x v="0"/>
    <x v="0"/>
    <x v="0"/>
    <b v="0"/>
    <s v="No, I was active before the recession."/>
    <s v="I work the same amount of time on MTurk as before."/>
    <m/>
    <m/>
  </r>
  <r>
    <s v="NYHZYE9RABEZ74ZTEY807HVZVEY06WDZJHM9YBQZ"/>
    <s v="Thu Feb 11 14:33:11 GMT 2010"/>
    <n v="191"/>
    <s v="Female"/>
    <n v="1977"/>
    <s v="Graduate degree, Masters"/>
    <s v="$75,000 - $99,999"/>
    <s v="married"/>
    <s v="Yes, 2 children"/>
    <n v="4"/>
    <s v="White"/>
    <s v="Kentucky"/>
    <x v="2"/>
    <s v="500-1000 HITs per week"/>
    <s v="3-6 months"/>
    <s v="$10-$20 per week"/>
    <s v="4-8 hours per week"/>
    <s v="fruitful"/>
    <x v="0"/>
    <x v="0"/>
    <x v="1"/>
    <x v="0"/>
    <x v="0"/>
    <b v="0"/>
    <s v="Yes, I started working on MTurk after the recession."/>
    <s v="I was not active before the recession."/>
    <s v="I can't sit still so instead of playing online card games while i watch TV i Turk and make some cash."/>
    <m/>
  </r>
  <r>
    <s v="NYHZYE9RABEZ74ZTEY80GK3GZBRDTHK2YZ9JB2B0"/>
    <s v="Thu Feb 11 15:19:33 GMT 2010"/>
    <n v="191"/>
    <s v="Male"/>
    <n v="1983"/>
    <s v="Bachelors degree"/>
    <s v="Less than $10,000"/>
    <s v="single"/>
    <s v="No"/>
    <s v="5+"/>
    <s v="Asian"/>
    <m/>
    <x v="6"/>
    <s v="10-20 HITs per week"/>
    <s v="0-3 months"/>
    <s v="Less than $1 per week"/>
    <s v="2-4 hours per week"/>
    <s v="secondary_income"/>
    <x v="1"/>
    <x v="0"/>
    <x v="1"/>
    <x v="0"/>
    <x v="1"/>
    <b v="0"/>
    <s v="I started working on MTurk after the recession but the recession has nothing to do with my decision"/>
    <s v="I was not active before the recession."/>
    <s v="I do it for money for my games, usually facebook."/>
    <s v="It's nice here at TURK."/>
  </r>
  <r>
    <s v="NYHZYE9RABEZ74ZTEY80QZJ6K2Z0VZR80KWJ9K3Z"/>
    <s v="Thu Jan 28 19:53:53 GMT 2010"/>
    <n v="192"/>
    <s v="Male"/>
    <n v="1952"/>
    <s v="Graduate degree, Masters"/>
    <s v="$100,000 - $149,999"/>
    <s v="married"/>
    <s v="Yes, 3 children"/>
    <n v="3"/>
    <s v="White"/>
    <s v="California"/>
    <x v="2"/>
    <s v="200-500 HITs per week"/>
    <s v="0-3 months"/>
    <s v="$10-$20 per week"/>
    <s v="4-8 hours per week"/>
    <s v="fruitful|secondary_income|unemployed"/>
    <x v="0"/>
    <x v="0"/>
    <x v="1"/>
    <x v="0"/>
    <x v="1"/>
    <b v="1"/>
    <s v="Yes, I started working on MTurk after the recession."/>
    <s v="I was not active before the recession."/>
    <m/>
    <m/>
  </r>
  <r>
    <s v="NYHZYE9RABEZ74ZTEY80MXW6Z2YVVZHPRDYEBWVZ"/>
    <s v="Thu Feb 11 12:16:35 GMT 2010"/>
    <n v="192"/>
    <s v="Male"/>
    <n v="1986"/>
    <s v="Graduate degree, Masters"/>
    <s v="$75,000 - $99,999"/>
    <s v="single"/>
    <s v="No"/>
    <n v="4"/>
    <s v="Asian"/>
    <s v="Non-US"/>
    <x v="4"/>
    <s v="1000-5000 HITs per week"/>
    <s v="3-6 months"/>
    <s v="$50-$100 per week"/>
    <s v="20-40 hours per week"/>
    <s v="fruitful|primary_income|secondary_income"/>
    <x v="0"/>
    <x v="0"/>
    <x v="1"/>
    <x v="1"/>
    <x v="1"/>
    <b v="0"/>
    <s v="Yes, I started working on MTurk after the recession."/>
    <s v="I work more on MTurk after the recession."/>
    <m/>
    <m/>
  </r>
  <r>
    <s v="NYHZYE9RABEZ74ZTEY80BZ68Y3YHVWVZPY46TXFZ"/>
    <s v="Thu Jan 28 05:50:00 GMT 2010"/>
    <n v="193"/>
    <s v="Male"/>
    <n v="1979"/>
    <s v="Some college, no degree"/>
    <s v="$25,000 - $39,499"/>
    <s v="cohabitating"/>
    <s v="No"/>
    <n v="2"/>
    <s v="Other"/>
    <s v="Washington"/>
    <x v="2"/>
    <s v="20-50 HITs per week"/>
    <s v="6-12 months"/>
    <s v="$5-$10 per week"/>
    <s v="1-2 hours per week"/>
    <s v="fruitful|secondary_income"/>
    <x v="0"/>
    <x v="0"/>
    <x v="1"/>
    <x v="0"/>
    <x v="1"/>
    <b v="0"/>
    <s v="Yes, I started working on MTurk after the recession."/>
    <s v="I was not active before the recession."/>
    <s v="&quot;Turking&quot; is a decent way of making supplemental income during off hours."/>
    <m/>
  </r>
  <r>
    <s v="NYHZYE9RABEZ74ZTEY80DZ0Y0BSNKKERJXYSETW0"/>
    <s v="Sun Jan 31 02:16:13 GMT 2010"/>
    <n v="193"/>
    <s v="Male"/>
    <n v="1983"/>
    <s v="Graduate degree, Masters"/>
    <s v="$15,000 - $24,999"/>
    <s v="single"/>
    <s v="No"/>
    <s v="5+"/>
    <s v="Asian"/>
    <m/>
    <x v="4"/>
    <s v="200-500 HITs per week"/>
    <s v="1-2 years"/>
    <s v="$10-$20 per week"/>
    <s v="8-20 hours per week"/>
    <s v="fruitful|secondary_income|entertainment"/>
    <x v="0"/>
    <x v="1"/>
    <x v="1"/>
    <x v="0"/>
    <x v="1"/>
    <b v="0"/>
    <s v="No, I was active before the recession."/>
    <s v="I work the same amount of time on MTurk as before."/>
    <m/>
    <s v="Short, little, nice survey, need more like this"/>
  </r>
  <r>
    <s v="NYHZYE9RABEZ74ZTEY806BAZNYYJRB7ZW2DMS00Z"/>
    <s v="Tue Feb 02 14:13:27 GMT 2010"/>
    <n v="193"/>
    <s v="Female"/>
    <n v="1971"/>
    <s v="Associates degree"/>
    <s v="$25,000 - $39,499"/>
    <s v="divorced"/>
    <s v="No"/>
    <n v="3"/>
    <s v="Other"/>
    <s v="Florida"/>
    <x v="2"/>
    <s v="20-50 HITs per week"/>
    <s v="6-12 months"/>
    <s v="$1-$5 per week"/>
    <s v="1-2 hours per week"/>
    <s v="secondary_income"/>
    <x v="1"/>
    <x v="0"/>
    <x v="1"/>
    <x v="0"/>
    <x v="1"/>
    <b v="0"/>
    <s v="Yes, I started working on MTurk after the recession."/>
    <s v="I work more on MTurk after the recession."/>
    <m/>
    <m/>
  </r>
  <r>
    <s v="NYHZYE9RABEZ74ZTEY80TB8ZVSMKBA361T0FKWCZ"/>
    <s v="Mon Feb 08 16:17:05 GMT 2010"/>
    <n v="193"/>
    <s v="Female"/>
    <n v="1970"/>
    <s v="Some college, no degree"/>
    <s v="$15,000 - $24,999"/>
    <s v="married"/>
    <s v="Yes, 3 children"/>
    <n v="4"/>
    <s v="White"/>
    <s v="Georgia"/>
    <x v="2"/>
    <s v="10-20 HITs per week"/>
    <s v="1-2 years"/>
    <s v="$1-$5 per week"/>
    <s v="4-8 hours per week"/>
    <s v="secondary_income"/>
    <x v="1"/>
    <x v="0"/>
    <x v="1"/>
    <x v="0"/>
    <x v="1"/>
    <b v="0"/>
    <s v="No, I was active before the recession."/>
    <s v="I work the same amount of time on MTurk as before."/>
    <s v="I use my Turk income to help pay for my horse expenses."/>
    <m/>
  </r>
  <r>
    <s v="NYHZYE9RABEZ74ZTEY803SHAYZZ3ATERR9Y2EW10"/>
    <s v="Fri Jan 29 11:45:24 GMT 2010"/>
    <n v="194"/>
    <s v="Male"/>
    <n v="1986"/>
    <s v="Bachelors degree"/>
    <s v="$10,000 - $14,999"/>
    <s v="single"/>
    <s v="No"/>
    <n v="2"/>
    <s v="Asian"/>
    <m/>
    <x v="4"/>
    <s v="50-100 HITs per week"/>
    <s v="3-6 months"/>
    <s v="$1-$5 per week"/>
    <s v="8-20 hours per week"/>
    <s v="secondary_income"/>
    <x v="1"/>
    <x v="0"/>
    <x v="1"/>
    <x v="0"/>
    <x v="1"/>
    <b v="0"/>
    <s v="No, I was active before the recession."/>
    <s v="I was not active before the recession."/>
    <m/>
    <s v="Thanks for the HIT."/>
  </r>
  <r>
    <s v="NYHZYE9RABEZ74ZTEY803Z2ZT88WFXTEZYZY0SBZ"/>
    <s v="Mon Feb 08 16:12:05 GMT 2010"/>
    <n v="194"/>
    <s v="Male"/>
    <n v="1985"/>
    <s v="Associates degree"/>
    <s v="$60,000 - $74,999"/>
    <s v="single"/>
    <s v="No"/>
    <n v="4"/>
    <s v="Asian"/>
    <s v="Indiana"/>
    <x v="4"/>
    <s v="10-20 HITs per week"/>
    <s v="1-2 years"/>
    <s v="$20-$50 per week"/>
    <s v="4-8 hours per week"/>
    <s v="primary_income"/>
    <x v="1"/>
    <x v="0"/>
    <x v="1"/>
    <x v="1"/>
    <x v="0"/>
    <b v="0"/>
    <s v="Yes, I started working on MTurk after the recession."/>
    <s v="I was not active before the recession."/>
    <m/>
    <m/>
  </r>
  <r>
    <s v="NYHZYE9RABEZ74ZTEY80WJ1ZWGHKMXMCYNMXXHTZ"/>
    <s v="Thu Jan 28 02:42:05 GMT 2010"/>
    <n v="195"/>
    <s v="Female"/>
    <n v="1954"/>
    <s v="Bachelors degree"/>
    <s v="$25,000 - $39,499"/>
    <s v="single"/>
    <s v="No"/>
    <n v="3"/>
    <s v="White"/>
    <s v="Illinois"/>
    <x v="2"/>
    <s v="20-50 HITs per week"/>
    <s v="0-3 months"/>
    <s v="$1-$5 per week"/>
    <s v="4-8 hours per week"/>
    <s v="fruitful|secondary_income|killtime|entertainment|unemployed"/>
    <x v="0"/>
    <x v="1"/>
    <x v="0"/>
    <x v="0"/>
    <x v="1"/>
    <b v="1"/>
    <s v="I started working on MTurk after the recession but the recession has nothing to do with my decision"/>
    <s v="I was not active before the recession."/>
    <m/>
    <m/>
  </r>
  <r>
    <s v="NYHZYE9RABEZ74ZTEY80Z9YZ3DGSRZVZGS154X4Z"/>
    <s v="Thu Jan 28 09:24:10 GMT 2010"/>
    <n v="195"/>
    <s v="Male"/>
    <n v="1976"/>
    <s v="Bachelors degree"/>
    <s v="Less than $10,000"/>
    <s v="single"/>
    <s v="No"/>
    <n v="3"/>
    <s v="Asian"/>
    <s v="Pennsylvania"/>
    <x v="2"/>
    <s v="20-50 HITs per week"/>
    <s v="2-4 years"/>
    <s v="$1-$5 per week"/>
    <s v="8-20 hours per week"/>
    <s v="primary_income|secondary_income"/>
    <x v="1"/>
    <x v="0"/>
    <x v="1"/>
    <x v="1"/>
    <x v="1"/>
    <b v="0"/>
    <s v="No, I was active before the recession."/>
    <s v="I work more on MTurk after the recession."/>
    <m/>
    <m/>
  </r>
  <r>
    <s v="NYHZYE9RABEZ74ZTEY80EJEZN2YEDWPZ71DXPHF0"/>
    <s v="Thu Jan 28 13:45:17 GMT 2010"/>
    <n v="195"/>
    <s v="Male"/>
    <n v="1984"/>
    <s v="Bachelors degree"/>
    <s v="Less than $10,000"/>
    <s v="married"/>
    <s v="No"/>
    <n v="4"/>
    <s v="Asian"/>
    <s v="Non-US"/>
    <x v="4"/>
    <s v="10-20 HITs per week"/>
    <s v="0-3 months"/>
    <s v="Less than $1 per week"/>
    <s v="4-8 hours per week"/>
    <s v="fruitful"/>
    <x v="0"/>
    <x v="0"/>
    <x v="1"/>
    <x v="0"/>
    <x v="0"/>
    <b v="0"/>
    <s v="I started working on MTurk after the recession but the recession has nothing to do with my decision"/>
    <s v="I work less on MTurk after the recession."/>
    <m/>
    <s v="good and simple survey."/>
  </r>
  <r>
    <s v="NYHZYE9RABEZ74ZTEY80W9MZWN9X5AYZT4ZA7YH0"/>
    <s v="Thu Jan 28 14:32:00 GMT 2010"/>
    <n v="195"/>
    <s v="Female"/>
    <n v="1988"/>
    <s v="Graduate degree, Masters"/>
    <s v="$25,000 - $39,499"/>
    <s v="single"/>
    <s v="No"/>
    <n v="3"/>
    <s v="Asian"/>
    <m/>
    <x v="4"/>
    <s v="200-500 HITs per week"/>
    <s v="0-3 months"/>
    <s v="$5-$10 per week"/>
    <s v="8-20 hours per week"/>
    <s v="unemployed"/>
    <x v="1"/>
    <x v="0"/>
    <x v="1"/>
    <x v="0"/>
    <x v="0"/>
    <b v="1"/>
    <s v="No, I was active before the recession."/>
    <s v="I work the same amount of time on MTurk as before."/>
    <m/>
    <s v="It is very helpfull to me."/>
  </r>
  <r>
    <s v="NYHZYE9RABEZ74ZTEY80YKNMWN87FZPEX8WHHXM0"/>
    <s v="Fri Jan 29 04:19:18 GMT 2010"/>
    <n v="195"/>
    <s v="Female"/>
    <n v="1984"/>
    <s v="Bachelors degree"/>
    <s v="Less than $10,000"/>
    <s v="married"/>
    <s v="No"/>
    <n v="2"/>
    <s v="White"/>
    <m/>
    <x v="4"/>
    <s v="10-20 HITs per week"/>
    <s v="6-12 months"/>
    <s v="$1-$5 per week"/>
    <s v="4-8 hours per week"/>
    <s v="primary_income"/>
    <x v="1"/>
    <x v="0"/>
    <x v="1"/>
    <x v="1"/>
    <x v="0"/>
    <b v="0"/>
    <s v="No, I was active before the recession."/>
    <s v="I work the same amount of time on MTurk as before."/>
    <m/>
    <m/>
  </r>
  <r>
    <s v="NYHZYE9RABEZ74ZTEY80AZSETYZ8FWGMVGC99YW0"/>
    <s v="Fri Jan 29 07:17:19 GMT 2010"/>
    <n v="195"/>
    <s v="Female"/>
    <n v="1984"/>
    <s v="Associates degree"/>
    <s v="$25,000 - $39,499"/>
    <s v="divorced"/>
    <s v="No"/>
    <n v="2"/>
    <s v="White"/>
    <s v="Tennessee"/>
    <x v="2"/>
    <s v="200-500 HITs per week"/>
    <s v="3-6 months"/>
    <s v="$20-$50 per week"/>
    <s v="8-20 hours per week"/>
    <s v="fruitful|primary_income|entertainment|unemployed"/>
    <x v="0"/>
    <x v="1"/>
    <x v="1"/>
    <x v="1"/>
    <x v="0"/>
    <b v="1"/>
    <s v="I started working on MTurk after the recession but the recession has nothing to do with my decision"/>
    <s v="I was not active before the recession."/>
    <m/>
    <m/>
  </r>
  <r>
    <s v="NYHZYE9RABEZ74ZTEY80GREATWZ91SKZN9ZWSYJ0"/>
    <s v="Sat Jan 30 06:53:17 GMT 2010"/>
    <n v="195"/>
    <s v="Male"/>
    <n v="1983"/>
    <s v="Graduate degree, Masters"/>
    <s v="$10,000 - $14,999"/>
    <s v="single"/>
    <s v="No"/>
    <n v="4"/>
    <s v="Asian"/>
    <m/>
    <x v="4"/>
    <s v="50-100 HITs per week"/>
    <s v="0-3 months"/>
    <s v="$5-$10 per week"/>
    <s v="20-40 hours per week"/>
    <s v="fruitful"/>
    <x v="0"/>
    <x v="0"/>
    <x v="1"/>
    <x v="0"/>
    <x v="0"/>
    <b v="0"/>
    <s v="I started working on MTurk after the recession but the recession has nothing to do with my decision"/>
    <s v="I work more on MTurk after the recession."/>
    <s v="I am enjoying working on Mturk honestly."/>
    <m/>
  </r>
  <r>
    <s v="NYHZYE9RABEZ74ZTEY802AFZXEY8BZZZWTZ90XBZ"/>
    <s v="Tue Feb 02 05:37:18 GMT 2010"/>
    <n v="195"/>
    <s v="Male"/>
    <n v="1969"/>
    <s v="Bachelors degree"/>
    <s v="$25,000 - $39,499"/>
    <s v="divorced"/>
    <s v="No"/>
    <n v="1"/>
    <s v="Asian"/>
    <s v="Oregon"/>
    <x v="2"/>
    <s v="50-100 HITs per week"/>
    <s v="6-12 months"/>
    <s v="$1-$5 per week"/>
    <s v="4-8 hours per week"/>
    <s v="fruitful|secondary_income"/>
    <x v="0"/>
    <x v="0"/>
    <x v="1"/>
    <x v="0"/>
    <x v="1"/>
    <b v="0"/>
    <s v="I started working on MTurk after the recession but the recession has nothing to do with my decision"/>
    <s v="I work the same amount of time on MTurk as before."/>
    <m/>
    <m/>
  </r>
  <r>
    <s v="NYHZYE9RABEZ74ZTEY80YZ4ZNXZH233ZW1Z50Y30"/>
    <s v="Fri Jan 29 07:18:13 GMT 2010"/>
    <n v="196"/>
    <s v="Male"/>
    <n v="1980"/>
    <s v="Some college, no degree"/>
    <s v="$10,000 - $14,999"/>
    <s v="single"/>
    <s v="No"/>
    <n v="2"/>
    <s v="White"/>
    <s v="Idaho"/>
    <x v="2"/>
    <s v="50-100 HITs per week"/>
    <s v="0-3 months"/>
    <s v="$5-$10 per week"/>
    <s v="1-2 hours per week"/>
    <s v="fruitful|secondary_income|unemployed"/>
    <x v="0"/>
    <x v="0"/>
    <x v="1"/>
    <x v="0"/>
    <x v="1"/>
    <b v="1"/>
    <s v="Yes, I started working on MTurk after the recession."/>
    <s v="I work more on MTurk after the recession."/>
    <m/>
    <m/>
  </r>
  <r>
    <s v="NYHZYE9RABEZ74ZTEY806WSPKPYXNHSZTVZDKWC0"/>
    <s v="Sat Feb 06 18:40:23 GMT 2010"/>
    <n v="196"/>
    <s v="Female"/>
    <n v="1988"/>
    <s v="Some college, no degree"/>
    <s v="Less than $10,000"/>
    <s v="cohabitating"/>
    <s v="No"/>
    <n v="2"/>
    <s v="Asian"/>
    <s v="Pennsylvania"/>
    <x v="2"/>
    <s v="10-20 HITs per week"/>
    <s v="3-6 months"/>
    <s v="$1-$5 per week"/>
    <s v="2-4 hours per week"/>
    <s v="fruitful|secondary_income|killtime|unemployed"/>
    <x v="0"/>
    <x v="0"/>
    <x v="0"/>
    <x v="0"/>
    <x v="1"/>
    <b v="1"/>
    <s v="I started working on MTurk after the recession but the recession has nothing to do with my decision"/>
    <s v="I was not active before the recession."/>
    <s v="I participate on Mechanical Turk because I am a full-time student that likes to earn some cash on the side.  It helps in the long-run.  I could always use more spending cash."/>
    <s v="This is a unique survey.  I haven't answered a survey like this at all in the past 3 months that I've been doing these."/>
  </r>
  <r>
    <s v="NYHZYE9RABEZ74ZTEY809AXRM5ZTNWNEMXZX58NZ"/>
    <s v="Sun Feb 07 09:09:35 GMT 2010"/>
    <n v="196"/>
    <s v="Male"/>
    <n v="1991"/>
    <s v="High School Graduate"/>
    <s v="$100,000 - $149,999"/>
    <s v="single"/>
    <s v="No"/>
    <n v="4"/>
    <s v="White"/>
    <s v="Massachusetts"/>
    <x v="2"/>
    <s v="500-1000 HITs per week"/>
    <s v="0-3 months"/>
    <s v="$10-$20 per week"/>
    <s v="8-20 hours per week"/>
    <s v="fruitful|secondary_income"/>
    <x v="0"/>
    <x v="0"/>
    <x v="1"/>
    <x v="0"/>
    <x v="1"/>
    <b v="0"/>
    <s v="I started working on MTurk after the recession but the recession has nothing to do with my decision"/>
    <s v="I was not active before the recession."/>
    <s v="I'm a broke college student in Boston; any money I can get helps!"/>
    <m/>
  </r>
  <r>
    <s v="NYHZYE9RABEZ74ZTEY80SJ8JGWXCD96W7VSA6XAZ"/>
    <s v="Thu Feb 11 14:20:29 GMT 2010"/>
    <n v="196"/>
    <s v="Male"/>
    <n v="1978"/>
    <s v="Graduate degree, Masters"/>
    <s v="$40,500 - $59,999"/>
    <s v="cohabitating"/>
    <s v="No"/>
    <n v="2"/>
    <s v="White"/>
    <s v="Non-US"/>
    <x v="8"/>
    <s v="5-10 HITs per week"/>
    <s v="1-2 years"/>
    <s v="$1-$5 per week"/>
    <s v="1-2 hours per week"/>
    <s v="fruitful|secondary_income"/>
    <x v="0"/>
    <x v="0"/>
    <x v="1"/>
    <x v="0"/>
    <x v="1"/>
    <b v="0"/>
    <s v="No, I was active before the recession."/>
    <s v="I work less on MTurk after the recession."/>
    <m/>
    <m/>
  </r>
  <r>
    <s v="NYHZYE9RABEZ74ZTEY804ZMZQMCQ0VSE2DY1MXP0"/>
    <s v="Fri Jan 29 12:52:09 GMT 2010"/>
    <n v="197"/>
    <s v="Male"/>
    <n v="1985"/>
    <s v="Bachelors degree"/>
    <s v="Less than $10,000"/>
    <s v="single"/>
    <s v="No"/>
    <s v="5+"/>
    <s v="Other"/>
    <m/>
    <x v="4"/>
    <s v="20-50 HITs per week"/>
    <s v="0-3 months"/>
    <s v="$1-$5 per week"/>
    <s v="Less than 1 hour per week"/>
    <s v="fruitful"/>
    <x v="0"/>
    <x v="0"/>
    <x v="1"/>
    <x v="0"/>
    <x v="0"/>
    <b v="0"/>
    <s v="I started working on MTurk after the recession but the recession has nothing to do with my decision"/>
    <s v="I work the same amount of time on MTurk as before."/>
    <m/>
    <s v="thanks for your help...."/>
  </r>
  <r>
    <s v="NYHZYE9RABEZ74ZTEY80294Z42ZPC3QMY8Z6G3J0"/>
    <s v="Mon Feb 08 06:51:30 GMT 2010"/>
    <n v="197"/>
    <s v="Female"/>
    <n v="1986"/>
    <s v="Some college, no degree"/>
    <s v="$15,000 - $24,999"/>
    <s v="cohabitating"/>
    <s v="No"/>
    <n v="2"/>
    <s v="White"/>
    <s v="New York"/>
    <x v="2"/>
    <s v="10-20 HITs per week"/>
    <s v="1-2 years"/>
    <s v="$1-$5 per week"/>
    <s v="2-4 hours per week"/>
    <s v="fruitful|secondary_income|unemployed"/>
    <x v="0"/>
    <x v="0"/>
    <x v="1"/>
    <x v="0"/>
    <x v="1"/>
    <b v="1"/>
    <s v="Yes, I started working on MTurk after the recession."/>
    <s v="I work more on MTurk after the recession."/>
    <m/>
    <m/>
  </r>
  <r>
    <s v="NYHZYE9RABEZ74ZTEY801WGZ6HNS4YTZGSY9D1VZ"/>
    <s v="Wed Feb 10 18:42:24 GMT 2010"/>
    <n v="197"/>
    <s v="Male"/>
    <n v="1974"/>
    <s v="Some college, no degree"/>
    <s v="$300,000 or more"/>
    <s v="married"/>
    <s v="Yes, 3 children"/>
    <s v="5+"/>
    <s v="White"/>
    <s v="Ohio"/>
    <x v="2"/>
    <s v="50-100 HITs per week"/>
    <s v="0-3 months"/>
    <s v="$5-$10 per week"/>
    <s v="2-4 hours per week"/>
    <s v="fruitful|secondary_income|killtime|entertainment"/>
    <x v="0"/>
    <x v="1"/>
    <x v="0"/>
    <x v="0"/>
    <x v="1"/>
    <b v="0"/>
    <s v="I started working on MTurk after the recession but the recession has nothing to do with my decision"/>
    <s v="I was not active before the recession."/>
    <s v="Nothing further.  Just killing time."/>
    <s v="No comments at this time."/>
  </r>
  <r>
    <s v="NYHZYE9RABEZ74ZTEY80597ZK6ZNMW1Y2YRW6ZJ0"/>
    <s v="Thu Jan 28 02:07:04 GMT 2010"/>
    <n v="198"/>
    <s v="Male"/>
    <n v="1967"/>
    <s v="Some college, no degree"/>
    <s v="$40,500 - $59,999"/>
    <s v="married"/>
    <s v="Yes, 2 children"/>
    <n v="3"/>
    <s v="White"/>
    <s v="Kentucky"/>
    <x v="2"/>
    <s v="10-20 HITs per week"/>
    <s v="6-12 months"/>
    <s v="$1-$5 per week"/>
    <s v="1-2 hours per week"/>
    <s v="secondary_income|entertainment"/>
    <x v="1"/>
    <x v="1"/>
    <x v="1"/>
    <x v="0"/>
    <x v="1"/>
    <b v="0"/>
    <s v="No, I was active before the recession."/>
    <s v="I work more on MTurk after the recession."/>
    <m/>
    <m/>
  </r>
  <r>
    <s v="NYHZYE9RABEZ74ZTEY8009RZKBWR9RPZVAZDEY5Z"/>
    <s v="Thu Jan 28 03:01:33 GMT 2010"/>
    <n v="198"/>
    <s v="Female"/>
    <n v="1962"/>
    <s v="Graduate degree, Masters"/>
    <s v="$60,000 - $74,999"/>
    <s v="married"/>
    <s v="Yes, 2 children"/>
    <n v="4"/>
    <s v="Asian"/>
    <m/>
    <x v="4"/>
    <s v="500-1000 HITs per week"/>
    <s v="3-6 months"/>
    <s v="$20-$50 per week"/>
    <s v="8-20 hours per week"/>
    <s v="fruitful"/>
    <x v="0"/>
    <x v="0"/>
    <x v="1"/>
    <x v="0"/>
    <x v="0"/>
    <b v="0"/>
    <s v="I started working on MTurk after the recession but the recession has nothing to do with my decision"/>
    <s v="I work the same amount of time on MTurk as before."/>
    <m/>
    <m/>
  </r>
  <r>
    <s v="NYHZYE9RABEZ74ZTEY80N8FYR6YH8XXZSYYHBRQ0"/>
    <s v="Sat Jan 30 20:38:08 GMT 2010"/>
    <n v="198"/>
    <s v="Female"/>
    <n v="1981"/>
    <s v="Graduate degree, Masters"/>
    <s v="Less than $10,000"/>
    <s v="single"/>
    <s v="No"/>
    <n v="1"/>
    <s v="White"/>
    <s v="Non-US"/>
    <x v="29"/>
    <s v="5-10 HITs per week"/>
    <s v="0-3 months"/>
    <s v="$1-$5 per week"/>
    <s v="1-2 hours per week"/>
    <s v="fruitful|secondary_income|unemployed"/>
    <x v="0"/>
    <x v="0"/>
    <x v="1"/>
    <x v="0"/>
    <x v="1"/>
    <b v="1"/>
    <s v="I started working on MTurk after the recession but the recession has nothing to do with my decision"/>
    <s v="I was not active before the recession."/>
    <m/>
    <m/>
  </r>
  <r>
    <s v="NYHZYE9RABEZ74ZTEY80TYAZNVZYNARWZGZ63HS0"/>
    <s v="Tue Feb 09 21:07:27 GMT 2010"/>
    <n v="198"/>
    <s v="Female"/>
    <n v="1956"/>
    <s v="High School Graduate"/>
    <s v="$25,000 - $39,499"/>
    <s v="single"/>
    <s v="Yes, 1 child"/>
    <n v="3"/>
    <s v="White"/>
    <s v="Michigan"/>
    <x v="2"/>
    <s v="100-200 HITs per week"/>
    <s v="1-2 years"/>
    <s v="$1-$5 per week"/>
    <s v="2-4 hours per week"/>
    <s v="fruitful|secondary_income|killtime|entertainment"/>
    <x v="0"/>
    <x v="1"/>
    <x v="0"/>
    <x v="0"/>
    <x v="1"/>
    <b v="0"/>
    <s v="Yes, I started working on MTurk after the recession."/>
    <s v="I was not active before the recession."/>
    <m/>
    <m/>
  </r>
  <r>
    <s v="NYHZYE9RABEZ74ZTEY80EADZQPZSQ12CT004CZ2Z"/>
    <s v="Thu Jan 28 05:17:29 GMT 2010"/>
    <n v="199"/>
    <s v="Female"/>
    <n v="1976"/>
    <s v="Bachelors degree"/>
    <s v="Less than $10,000"/>
    <s v="married"/>
    <s v="Yes, 2 children"/>
    <n v="4"/>
    <s v="Asian"/>
    <m/>
    <x v="6"/>
    <s v="100-200 HITs per week"/>
    <s v="3-6 months"/>
    <s v="$20-$50 per week"/>
    <s v="More than 40 hours per week"/>
    <s v="primary_income|entertainment|unemployed"/>
    <x v="1"/>
    <x v="1"/>
    <x v="1"/>
    <x v="1"/>
    <x v="0"/>
    <b v="1"/>
    <s v="Yes, I started working on MTurk after the recession."/>
    <s v="I work the same amount of time on MTurk as before."/>
    <m/>
    <m/>
  </r>
  <r>
    <s v="NYHZYE9RABEZ74ZTEY80D3VZ5BWQWK4M7Z4Z8B2Z"/>
    <s v="Thu Jan 28 06:28:01 GMT 2010"/>
    <n v="199"/>
    <s v="Male"/>
    <n v="1990"/>
    <s v="Bachelors degree"/>
    <s v="$40,500 - $59,999"/>
    <s v="single"/>
    <s v="No"/>
    <n v="4"/>
    <s v="Asian"/>
    <m/>
    <x v="4"/>
    <s v="100-200 HITs per week"/>
    <s v="1-2 years"/>
    <s v="$5-$10 per week"/>
    <s v="4-8 hours per week"/>
    <s v="fruitful|entertainment|unemployed"/>
    <x v="0"/>
    <x v="1"/>
    <x v="1"/>
    <x v="0"/>
    <x v="0"/>
    <b v="1"/>
    <s v="No, I was active before the recession."/>
    <s v="I work the same amount of time on MTurk as before."/>
    <m/>
    <m/>
  </r>
  <r>
    <s v="NYHZYE9RABEZ74ZTEY80VWDZTTZ153N65XXNZXY0"/>
    <s v="Fri Jan 29 18:25:58 GMT 2010"/>
    <n v="199"/>
    <s v="Male"/>
    <n v="1963"/>
    <s v="Some college, no degree"/>
    <s v="$60,000 - $74,999"/>
    <s v="cohabitating"/>
    <s v="No"/>
    <n v="2"/>
    <s v="White"/>
    <s v="Arkansas"/>
    <x v="2"/>
    <s v="20-50 HITs per week"/>
    <s v="3-6 months"/>
    <s v="$10-$20 per week"/>
    <s v="2-4 hours per week"/>
    <s v="secondary_income"/>
    <x v="1"/>
    <x v="0"/>
    <x v="1"/>
    <x v="0"/>
    <x v="1"/>
    <b v="0"/>
    <s v="I started working on MTurk after the recession but the recession has nothing to do with my decision"/>
    <s v="I work more on MTurk after the recession."/>
    <m/>
    <m/>
  </r>
  <r>
    <s v="NYHZYE9RABEZ74ZTEY80MZ8PYDZVFX9RV8Y0XSD0"/>
    <s v="Sat Feb 06 13:08:22 GMT 2010"/>
    <n v="199"/>
    <s v="Male"/>
    <n v="1973"/>
    <s v="Graduate degree, Masters"/>
    <s v="$25,000 - $39,499"/>
    <s v="married"/>
    <s v="Yes, 1 child"/>
    <n v="3"/>
    <s v="White"/>
    <m/>
    <x v="23"/>
    <s v="1-5 HITs per week"/>
    <s v="6-12 months"/>
    <s v="Less than $1 per week"/>
    <s v="Less than 1 hour per week"/>
    <s v="entertainment"/>
    <x v="1"/>
    <x v="1"/>
    <x v="1"/>
    <x v="0"/>
    <x v="0"/>
    <b v="0"/>
    <s v="I started working on MTurk after the recession but the recession has nothing to do with my decision"/>
    <s v="I was not active before the recession."/>
    <s v="Perhaps, I will use it as Requester in the future"/>
    <s v="Add 'irregular' to choices about MTurk use stat"/>
  </r>
  <r>
    <s v="NYHZYE9RABEZ74ZTEY80X8SZHD13ZWWZZ8WAWW3Z"/>
    <s v="Wed Feb 10 05:17:57 GMT 2010"/>
    <n v="199"/>
    <s v="Male"/>
    <n v="1982"/>
    <s v="Bachelors degree"/>
    <s v="$40,500 - $59,999"/>
    <s v="married"/>
    <s v="No"/>
    <n v="2"/>
    <s v="Asian"/>
    <s v="Maryland"/>
    <x v="2"/>
    <s v="20-50 HITs per week"/>
    <s v="0-3 months"/>
    <s v="$1-$5 per week"/>
    <s v="2-4 hours per week"/>
    <s v="killtime"/>
    <x v="1"/>
    <x v="0"/>
    <x v="0"/>
    <x v="0"/>
    <x v="0"/>
    <b v="0"/>
    <s v="I started working on MTurk after the recession but the recession has nothing to do with my decision"/>
    <s v="I was not active before the recession."/>
    <m/>
    <m/>
  </r>
  <r>
    <s v="NYHZYE9RABEZ74ZTEY801W52HNZZCTNWQGYHV32Z"/>
    <s v="Fri Feb 12 10:29:21 GMT 2010"/>
    <n v="199"/>
    <s v="Male"/>
    <n v="1976"/>
    <s v="Bachelors degree"/>
    <s v="$25,000 - $39,499"/>
    <s v="married"/>
    <s v="Yes, 3 children"/>
    <s v="5+"/>
    <s v="Asian"/>
    <m/>
    <x v="37"/>
    <s v="200-500 HITs per week"/>
    <s v="2-4 years"/>
    <s v="$5-$10 per week"/>
    <s v="4-8 hours per week"/>
    <s v="fruitful|secondary_income|killtime"/>
    <x v="0"/>
    <x v="0"/>
    <x v="0"/>
    <x v="0"/>
    <x v="1"/>
    <b v="0"/>
    <s v="No, I was active before the recession."/>
    <s v="I work more on MTurk after the recession."/>
    <m/>
    <m/>
  </r>
  <r>
    <s v="NYHZYE9RABEZ74ZTEY80YWTY1PY1MZMZ6MZ8D130"/>
    <s v="Fri Feb 12 13:30:19 GMT 2010"/>
    <n v="199"/>
    <s v="Male"/>
    <n v="1968"/>
    <s v="Graduate degree, Masters"/>
    <s v="$75,000 - $99,999"/>
    <s v="married"/>
    <s v="Yes, 2 children"/>
    <n v="4"/>
    <s v="White"/>
    <s v="South Dakota"/>
    <x v="2"/>
    <s v="50-100 HITs per week"/>
    <s v="1-2 years"/>
    <s v="$5-$10 per week"/>
    <s v="1-2 hours per week"/>
    <s v="fruitful|secondary_income|entertainment"/>
    <x v="0"/>
    <x v="1"/>
    <x v="1"/>
    <x v="0"/>
    <x v="1"/>
    <b v="0"/>
    <s v="Yes, I started working on MTurk after the recession."/>
    <s v="I was not active before the recession."/>
    <m/>
    <m/>
  </r>
  <r>
    <s v="NYHZYE9RABEZ74ZTEY80DJRP5PSBVWWZWHZW8ZMZ"/>
    <s v="Thu Jan 28 06:07:22 GMT 2010"/>
    <n v="200"/>
    <s v="Male"/>
    <n v="1987"/>
    <s v="Bachelors degree"/>
    <s v="$15,000 - $24,999"/>
    <s v="single"/>
    <s v="No"/>
    <n v="3"/>
    <s v="Asian"/>
    <s v="Non-US"/>
    <x v="4"/>
    <s v="500-1000 HITs per week"/>
    <s v="6-12 months"/>
    <s v="$10-$20 per week"/>
    <s v="8-20 hours per week"/>
    <s v="unemployed"/>
    <x v="1"/>
    <x v="0"/>
    <x v="1"/>
    <x v="0"/>
    <x v="0"/>
    <b v="1"/>
    <s v="I started working on MTurk after the recession but the recession has nothing to do with my decision"/>
    <s v="I work more on MTurk after the recession."/>
    <m/>
    <m/>
  </r>
  <r>
    <s v="NYHZYE9RABEZ74ZTEY80DY7RP714XZM45SYGAXW0"/>
    <s v="Sat Jan 30 13:53:27 GMT 2010"/>
    <n v="200"/>
    <s v="Male"/>
    <n v="1985"/>
    <s v="Graduate degree, Masters"/>
    <s v="Less than $10,000"/>
    <s v="single"/>
    <s v="No"/>
    <n v="2"/>
    <s v="Asian"/>
    <s v="Non-US"/>
    <x v="4"/>
    <s v="20-50 HITs per week"/>
    <s v="0-3 months"/>
    <s v="$5-$10 per week"/>
    <s v="1-2 hours per week"/>
    <s v="fruitful|secondary_income"/>
    <x v="0"/>
    <x v="0"/>
    <x v="1"/>
    <x v="0"/>
    <x v="1"/>
    <b v="0"/>
    <s v="I started working on MTurk after the recession but the recession has nothing to do with my decision"/>
    <s v="I was not active before the recession."/>
    <m/>
    <m/>
  </r>
  <r>
    <s v="NYHZYE9RABEZ74ZTEY80YT2ZVDYFR8DZ7P05XY1Z"/>
    <s v="Tue Feb 09 14:14:24 GMT 2010"/>
    <n v="200"/>
    <s v="Male"/>
    <n v="1985"/>
    <s v="Some college, no degree"/>
    <s v="Less than $10,000"/>
    <s v="single"/>
    <s v="No"/>
    <s v="5+"/>
    <s v="White"/>
    <s v="Non-US"/>
    <x v="44"/>
    <s v="50-100 HITs per week"/>
    <s v="1-2 years"/>
    <s v="$5-$10 per week"/>
    <s v="2-4 hours per week"/>
    <s v="entertainment"/>
    <x v="1"/>
    <x v="1"/>
    <x v="1"/>
    <x v="0"/>
    <x v="0"/>
    <b v="0"/>
    <s v="No, I was active before the recession."/>
    <s v="I work less on MTurk after the recession."/>
    <m/>
    <m/>
  </r>
  <r>
    <s v="NYHZYE9RABEZ74ZTEY800WDZPPZMEYFRKRY9F82Z"/>
    <s v="Fri Feb 05 13:00:05 GMT 2010"/>
    <n v="201"/>
    <s v="Male"/>
    <n v="1986"/>
    <s v="Graduate degree, Masters"/>
    <s v="Less than $10,000"/>
    <s v="single"/>
    <s v="No"/>
    <n v="4"/>
    <s v="Asian"/>
    <m/>
    <x v="4"/>
    <s v="200-500 HITs per week"/>
    <s v="0-3 months"/>
    <s v="$10-$20 per week"/>
    <s v="8-20 hours per week"/>
    <s v="fruitful"/>
    <x v="0"/>
    <x v="0"/>
    <x v="1"/>
    <x v="0"/>
    <x v="0"/>
    <b v="0"/>
    <s v="Yes, I started working on MTurk after the recession."/>
    <s v="I was not active before the recession."/>
    <m/>
    <m/>
  </r>
  <r>
    <s v="NYHZYE9RABEZ74ZTEY803XRZ0BW8Y984P75YBV0Z"/>
    <s v="Mon Feb 08 03:52:00 GMT 2010"/>
    <n v="201"/>
    <s v="Female"/>
    <n v="1977"/>
    <s v="Graduate degree, Doctorate"/>
    <s v="$100,000 - $149,999"/>
    <s v="single"/>
    <s v="No"/>
    <n v="1"/>
    <s v="Asian"/>
    <s v="Arizona"/>
    <x v="2"/>
    <s v="Less than 1 HIT per week"/>
    <s v="1-2 years"/>
    <s v="Less than $1 per week"/>
    <s v="Less than 1 hour per week"/>
    <s v="secondary_income"/>
    <x v="1"/>
    <x v="0"/>
    <x v="1"/>
    <x v="0"/>
    <x v="1"/>
    <b v="0"/>
    <s v="Yes, I started working on MTurk after the recession."/>
    <s v="I work more on MTurk after the recession."/>
    <m/>
    <m/>
  </r>
  <r>
    <s v="NYHZYE9RABEZ74ZTEY805GHRS092AGBZMN5F6H0Z"/>
    <s v="Fri Feb 05 14:06:19 GMT 2010"/>
    <n v="202"/>
    <s v="Male"/>
    <n v="1979"/>
    <s v="Bachelors degree"/>
    <s v="$15,000 - $24,999"/>
    <s v="married"/>
    <s v="No"/>
    <n v="2"/>
    <s v="Asian"/>
    <m/>
    <x v="4"/>
    <s v="200-500 HITs per week"/>
    <s v="0-3 months"/>
    <s v="$1-$5 per week"/>
    <s v="4-8 hours per week"/>
    <s v="fruitful|secondary_income|entertainment"/>
    <x v="0"/>
    <x v="1"/>
    <x v="1"/>
    <x v="0"/>
    <x v="1"/>
    <b v="0"/>
    <s v="I started working on MTurk after the recession but the recession has nothing to do with my decision"/>
    <s v="I was not active before the recession."/>
    <s v="The income from this site complements my income from my full time job."/>
    <m/>
  </r>
  <r>
    <s v="NYHZYE9RABEZ74ZTEY805WMJ7JY4AW0M37Y1YXTZ"/>
    <s v="Wed Feb 10 05:08:14 GMT 2010"/>
    <n v="202"/>
    <s v="Male"/>
    <n v="1985"/>
    <s v="Bachelors degree"/>
    <s v="Less than $10,000"/>
    <s v="single"/>
    <s v="No"/>
    <n v="3"/>
    <m/>
    <m/>
    <x v="10"/>
    <s v="1000-5000 HITs per week"/>
    <s v="1-2 years"/>
    <s v="$20-$50 per week"/>
    <s v="2-4 hours per week"/>
    <s v="unemployed"/>
    <x v="1"/>
    <x v="0"/>
    <x v="1"/>
    <x v="0"/>
    <x v="0"/>
    <b v="1"/>
    <s v="Yes, I started working on MTurk after the recession."/>
    <s v="I work more on MTurk after the recession."/>
    <m/>
    <m/>
  </r>
  <r>
    <s v="NYHZYE9RABEZ74ZTEY80AYGT4FY54XVZ4XZ7AX60"/>
    <s v="Sat Jan 30 15:01:40 GMT 2010"/>
    <n v="203"/>
    <s v="Male"/>
    <n v="1955"/>
    <s v="Graduate degree, Masters"/>
    <s v="$10,000 - $14,999"/>
    <s v="married"/>
    <s v="Yes, 3 children"/>
    <s v="5+"/>
    <s v="Asian"/>
    <m/>
    <x v="4"/>
    <s v="500-1000 HITs per week"/>
    <s v="0-3 months"/>
    <s v="$10-$20 per week"/>
    <s v="20-40 hours per week"/>
    <s v="fruitful"/>
    <x v="0"/>
    <x v="0"/>
    <x v="1"/>
    <x v="0"/>
    <x v="0"/>
    <b v="0"/>
    <s v="I started working on MTurk after the recession but the recession has nothing to do with my decision"/>
    <s v="I was not active before the recession."/>
    <m/>
    <m/>
  </r>
  <r>
    <s v="NYHZYE9RABEZ74ZTEY80NWE0H5ZAPXDZX2S4GZP0"/>
    <s v="Sun Jan 31 18:31:06 GMT 2010"/>
    <n v="203"/>
    <s v="Female"/>
    <n v="1986"/>
    <s v="Bachelors degree"/>
    <s v="$40,500 - $59,999"/>
    <s v="married"/>
    <s v="No"/>
    <n v="2"/>
    <s v="White"/>
    <s v="Pennsylvania"/>
    <x v="2"/>
    <s v="100-200 HITs per week"/>
    <s v="0-3 months"/>
    <s v="$5-$10 per week"/>
    <s v="4-8 hours per week"/>
    <s v="fruitful|secondary_income"/>
    <x v="0"/>
    <x v="0"/>
    <x v="1"/>
    <x v="0"/>
    <x v="1"/>
    <b v="0"/>
    <s v="I started working on MTurk after the recession but the recession has nothing to do with my decision"/>
    <s v="I was not active before the recession."/>
    <s v="It has become a rather addicting hobby, and I feel like I am getting something out of spending my time on the site."/>
    <m/>
  </r>
  <r>
    <s v="NYHZYE9RABEZ74ZTEY80HY7ZYJZ9HGJ468ZD9XM0"/>
    <s v="Mon Feb 08 09:26:17 GMT 2010"/>
    <n v="203"/>
    <s v="Male"/>
    <n v="1986"/>
    <s v="Bachelors degree"/>
    <s v="Less than $10,000"/>
    <s v="single"/>
    <s v="No"/>
    <n v="3"/>
    <s v="Asian"/>
    <s v="Non-US"/>
    <x v="4"/>
    <s v="100-200 HITs per week"/>
    <s v="3-6 months"/>
    <s v="$20-$50 per week"/>
    <s v="More than 40 hours per week"/>
    <s v="fruitful|unemployed"/>
    <x v="0"/>
    <x v="0"/>
    <x v="1"/>
    <x v="0"/>
    <x v="0"/>
    <b v="1"/>
    <s v="Yes, I started working on MTurk after the recession."/>
    <s v="I work more on MTurk after the recession."/>
    <s v="Its a good way to earn some cash for unemployed like me. Recession killed mu future."/>
    <s v="done"/>
  </r>
  <r>
    <s v="NYHZYE9RABEZ74ZTEY80T1ATR0YZP99ZXTYC3WX0"/>
    <s v="Sun Jan 31 09:55:51 GMT 2010"/>
    <n v="204"/>
    <s v="Male"/>
    <n v="1974"/>
    <s v="Graduate degree, Masters"/>
    <s v="Less than $10,000"/>
    <s v="single"/>
    <s v="No"/>
    <n v="2"/>
    <s v="Other"/>
    <s v="Non-US"/>
    <x v="4"/>
    <s v="500-1000 HITs per week"/>
    <s v="0-3 months"/>
    <s v="$10-$20 per week"/>
    <s v="1-2 hours per week"/>
    <s v="fruitful|killtime"/>
    <x v="0"/>
    <x v="0"/>
    <x v="0"/>
    <x v="0"/>
    <x v="0"/>
    <b v="0"/>
    <s v="I started working on MTurk after the recession but the recession has nothing to do with my decision"/>
    <s v="I was not active before the recession."/>
    <m/>
    <m/>
  </r>
  <r>
    <s v="NYHZYE9RABEZ74ZTEY80R1GZ4JY5BW68QP5XYYJ0"/>
    <s v="Mon Feb 01 21:35:18 GMT 2010"/>
    <n v="204"/>
    <s v="Female"/>
    <n v="1982"/>
    <s v="Some college, no degree"/>
    <s v="$40,500 - $59,999"/>
    <s v="married"/>
    <s v="No"/>
    <n v="2"/>
    <s v="White"/>
    <s v="Texas"/>
    <x v="2"/>
    <s v="5-10 HITs per week"/>
    <s v="6-12 months"/>
    <s v="$1-$5 per week"/>
    <s v="1-2 hours per week"/>
    <s v="secondary_income|entertainment"/>
    <x v="1"/>
    <x v="1"/>
    <x v="1"/>
    <x v="0"/>
    <x v="1"/>
    <b v="0"/>
    <s v="I started working on MTurk after the recession but the recession has nothing to do with my decision"/>
    <s v="I was not active before the recession."/>
    <s v="When I started I thought it would be a nice way to earn some extra pocket cash, but right now I am working with a goal in mind since my husband and I are taking a vacation at the end of the year."/>
    <s v="I like working on MTurk I wish there was a way however to access more of the hits that are out there."/>
  </r>
  <r>
    <s v="NYHZYE9RABEZ74ZTEY80MYWZK8Z1EWZR0M8BP0A0"/>
    <s v="Wed Feb 03 03:12:12 GMT 2010"/>
    <n v="204"/>
    <s v="Female"/>
    <n v="1974"/>
    <s v="Some college, no degree"/>
    <s v="$60,000 - $74,999"/>
    <s v="cohabitating"/>
    <s v="Yes, 2 children"/>
    <n v="4"/>
    <s v="White"/>
    <m/>
    <x v="39"/>
    <s v="20-50 HITs per week"/>
    <s v="0-3 months"/>
    <s v="$1-$5 per week"/>
    <s v="4-8 hours per week"/>
    <s v="fruitful|primary_income|killtime|entertainment|unemployed"/>
    <x v="0"/>
    <x v="1"/>
    <x v="0"/>
    <x v="1"/>
    <x v="0"/>
    <b v="1"/>
    <s v="I started working on MTurk after the recession but the recession has nothing to do with my decision"/>
    <s v="I was not active before the recession."/>
    <s v="Desperately looking for a way to earn some cash."/>
    <m/>
  </r>
  <r>
    <s v="NYHZYE9RABEZ74ZTEY805HJZWQZGKK4ZMFYSVZX0"/>
    <s v="Mon Feb 08 19:35:18 GMT 2010"/>
    <n v="204"/>
    <s v="Male"/>
    <n v="1994"/>
    <s v="Some High School"/>
    <s v="$15,000 - $24,999"/>
    <s v="single"/>
    <s v="No"/>
    <n v="4"/>
    <s v="White"/>
    <s v="Non-US"/>
    <x v="8"/>
    <s v="1-5 HITs per week"/>
    <s v="0-3 months"/>
    <s v="Less than $1 per week"/>
    <s v="Less than 1 hour per week"/>
    <m/>
    <x v="1"/>
    <x v="0"/>
    <x v="1"/>
    <x v="0"/>
    <x v="0"/>
    <b v="0"/>
    <s v="Yes, I started working on MTurk after the recession."/>
    <s v="I was not active before the recession."/>
    <s v="I also learn English witn it"/>
    <s v="I love sports and Internet"/>
  </r>
  <r>
    <s v="NYHZYE9RABEZ74ZTEY80QBWZTN4GPX8ZPK1EPXXZ"/>
    <s v="Wed Feb 10 05:12:21 GMT 2010"/>
    <n v="204"/>
    <s v="Male"/>
    <n v="1980"/>
    <s v="Graduate degree, Masters"/>
    <s v="Less than $10,000"/>
    <s v="single"/>
    <s v="No"/>
    <s v="5+"/>
    <s v="Asian"/>
    <s v="Non-US"/>
    <x v="4"/>
    <s v="5-10 HITs per week"/>
    <s v="3-6 months"/>
    <s v="Less than $1 per week"/>
    <s v="1-2 hours per week"/>
    <s v="fruitful"/>
    <x v="0"/>
    <x v="0"/>
    <x v="1"/>
    <x v="0"/>
    <x v="0"/>
    <b v="0"/>
    <s v="I started working on MTurk after the recession but the recession has nothing to do with my decision"/>
    <s v="I work the same amount of time on MTurk as before."/>
    <m/>
    <m/>
  </r>
  <r>
    <s v="NYHZYE9RABEZ74ZTEY80KV9AGEX4RZCTRHZ4VX20"/>
    <s v="Thu Jan 28 04:49:55 GMT 2010"/>
    <n v="205"/>
    <s v="Female"/>
    <n v="1972"/>
    <s v="Bachelors degree"/>
    <s v="Less than $10,000"/>
    <s v="single"/>
    <s v="No"/>
    <s v="5+"/>
    <s v="Asian"/>
    <m/>
    <x v="4"/>
    <s v="200-500 HITs per week"/>
    <s v="0-3 months"/>
    <s v="$10-$20 per week"/>
    <s v="20-40 hours per week"/>
    <s v="primary_income"/>
    <x v="1"/>
    <x v="0"/>
    <x v="1"/>
    <x v="1"/>
    <x v="0"/>
    <b v="0"/>
    <s v="I started working on MTurk after the recession but the recession has nothing to do with my decision"/>
    <s v="I was not active before the recession."/>
    <m/>
    <m/>
  </r>
  <r>
    <s v="NYHZYE9RABEZ74ZTEY809Z7C061MCWA80Z8WDZW0"/>
    <s v="Thu Jan 28 18:39:05 GMT 2010"/>
    <n v="205"/>
    <s v="Male"/>
    <n v="1986"/>
    <s v="Graduate degree, Masters"/>
    <s v="Less than $10,000"/>
    <s v="single"/>
    <s v="No"/>
    <s v="5+"/>
    <s v="Asian"/>
    <m/>
    <x v="4"/>
    <s v="200-500 HITs per week"/>
    <s v="0-3 months"/>
    <s v="$20-$50 per week"/>
    <s v="20-40 hours per week"/>
    <s v="fruitful|primary_income|secondary_income|entertainment|unemployed"/>
    <x v="0"/>
    <x v="1"/>
    <x v="1"/>
    <x v="1"/>
    <x v="1"/>
    <b v="1"/>
    <s v="No, I was active before the recession."/>
    <s v="I work more on MTurk after the recession."/>
    <m/>
    <m/>
  </r>
  <r>
    <s v="NYHZYE9RABEZ74ZTEY80CWDRY1RY0K26H78RPZB0"/>
    <s v="Wed Feb 03 20:15:09 GMT 2010"/>
    <n v="205"/>
    <s v="Male"/>
    <n v="1966"/>
    <s v="Associates degree"/>
    <s v="$15,000 - $24,999"/>
    <s v="single"/>
    <s v="No"/>
    <n v="2"/>
    <s v="White"/>
    <s v="California"/>
    <x v="2"/>
    <s v="20-50 HITs per week"/>
    <s v="0-3 months"/>
    <s v="$10-$20 per week"/>
    <s v="1-2 hours per week"/>
    <s v="primary_income|secondary_income"/>
    <x v="1"/>
    <x v="0"/>
    <x v="1"/>
    <x v="1"/>
    <x v="1"/>
    <b v="0"/>
    <s v="Yes, I started working on MTurk after the recession."/>
    <s v="I was not active before the recession."/>
    <s v="Hours and sales down at my primary job, so I am always looking for opportunities."/>
    <m/>
  </r>
  <r>
    <s v="NYHZYE9RABEZ74ZTEY80FY9ZXVSHKZQC7BZXYWW0"/>
    <s v="Mon Feb 08 07:43:23 GMT 2010"/>
    <n v="205"/>
    <s v="Male"/>
    <n v="1982"/>
    <s v="Some college, no degree"/>
    <s v="Less than $10,000"/>
    <s v="single"/>
    <s v="No"/>
    <n v="2"/>
    <s v="Asian"/>
    <m/>
    <x v="4"/>
    <s v="5-10 HITs per week"/>
    <s v="0-3 months"/>
    <s v="Less than $1 per week"/>
    <s v="Less than 1 hour per week"/>
    <s v="secondary_income|entertainment"/>
    <x v="1"/>
    <x v="1"/>
    <x v="1"/>
    <x v="0"/>
    <x v="1"/>
    <b v="0"/>
    <s v="I started working on MTurk after the recession but the recession has nothing to do with my decision"/>
    <s v="I work the same amount of time on MTurk as before."/>
    <s v="earn money"/>
    <m/>
  </r>
  <r>
    <s v="NYHZYE9RABEZ74ZTEY80DXVT1MZ8ZA5Z32Y2YZG0"/>
    <s v="Fri Feb 12 10:46:01 GMT 2010"/>
    <n v="205"/>
    <s v="Male"/>
    <n v="1951"/>
    <s v="Graduate degree, Masters"/>
    <s v="$75,000 - $99,999"/>
    <s v="single"/>
    <s v="Yes, 1 child"/>
    <n v="3"/>
    <s v="White"/>
    <s v="North Carolina"/>
    <x v="2"/>
    <s v="200-500 HITs per week"/>
    <s v="1-2 years"/>
    <s v="$10-$20 per week"/>
    <s v="2-4 hours per week"/>
    <s v="secondary_income|killtime"/>
    <x v="1"/>
    <x v="0"/>
    <x v="0"/>
    <x v="0"/>
    <x v="1"/>
    <b v="0"/>
    <s v="No, I was active before the recession."/>
    <s v="I work the same amount of time on MTurk as before."/>
    <m/>
    <m/>
  </r>
  <r>
    <s v="NYHZYE9RABEZ74ZTEY801ZREPYYFM1JZM8YJPJT0"/>
    <s v="Thu Jan 28 08:35:30 GMT 2010"/>
    <n v="206"/>
    <s v="Female"/>
    <n v="1987"/>
    <s v="Bachelors degree"/>
    <s v="Less than $10,000"/>
    <s v="married"/>
    <s v="No"/>
    <n v="4"/>
    <s v="Asian"/>
    <m/>
    <x v="4"/>
    <s v="20-50 HITs per week"/>
    <s v="0-3 months"/>
    <s v="$1-$5 per week"/>
    <s v="1-2 hours per week"/>
    <s v="fruitful"/>
    <x v="0"/>
    <x v="0"/>
    <x v="1"/>
    <x v="0"/>
    <x v="0"/>
    <b v="0"/>
    <s v="I started working on MTurk after the recession but the recession has nothing to do with my decision"/>
    <s v="I work the same amount of time on MTurk as before."/>
    <s v="I AM HOUSEWIFE SO THIS IS THE BEST WAY I CAN EARN SOME MONEY."/>
    <s v="good hit"/>
  </r>
  <r>
    <s v="NYHZYE9RABEZ74ZTEY80SYXZYAYV73W2R7DFQ8Q0"/>
    <s v="Mon Feb 08 19:19:08 GMT 2010"/>
    <n v="206"/>
    <s v="Male"/>
    <n v="1988"/>
    <s v="High School Graduate"/>
    <s v="$25,000 - $39,499"/>
    <s v="single"/>
    <s v="No"/>
    <n v="4"/>
    <s v="White"/>
    <m/>
    <x v="17"/>
    <s v="200-500 HITs per week"/>
    <s v="3-6 months"/>
    <s v="$20-$50 per week"/>
    <s v="4-8 hours per week"/>
    <s v="secondary_income|killtime"/>
    <x v="1"/>
    <x v="0"/>
    <x v="0"/>
    <x v="0"/>
    <x v="1"/>
    <b v="0"/>
    <s v="I started working on MTurk after the recession but the recession has nothing to do with my decision"/>
    <s v="I was not active before the recession."/>
    <m/>
    <m/>
  </r>
  <r>
    <s v="NYHZYE9RABEZ74ZTEY80Y8CPWWZ28Y0ZYWZKP2Y0"/>
    <s v="Thu Feb 11 19:34:14 GMT 2010"/>
    <n v="206"/>
    <s v="Female"/>
    <n v="1985"/>
    <s v="Bachelors degree"/>
    <s v="$60,000 - $74,999"/>
    <s v="single"/>
    <s v="No"/>
    <n v="4"/>
    <s v="Asian"/>
    <m/>
    <x v="4"/>
    <s v="20-50 HITs per week"/>
    <s v="0-3 months"/>
    <s v="$1-$5 per week"/>
    <s v="2-4 hours per week"/>
    <s v="fruitful|secondary_income|entertainment"/>
    <x v="0"/>
    <x v="1"/>
    <x v="1"/>
    <x v="0"/>
    <x v="1"/>
    <b v="0"/>
    <s v="I started working on MTurk after the recession but the recession has nothing to do with my decision"/>
    <s v="I was not active before the recession."/>
    <m/>
    <m/>
  </r>
  <r>
    <s v="NYHZYE9RABEZ74ZTEY803RTZS6N7AKNMX3ZQ8WAZ"/>
    <s v="Thu Jan 28 01:59:09 GMT 2010"/>
    <n v="207"/>
    <s v="Female"/>
    <n v="1979"/>
    <s v="Some college, no degree"/>
    <s v="$60,000 - $74,999"/>
    <s v="single"/>
    <s v="No"/>
    <n v="3"/>
    <s v="White"/>
    <s v="Virginia"/>
    <x v="2"/>
    <s v="20-50 HITs per week"/>
    <s v="2-4 years"/>
    <s v="$1-$5 per week"/>
    <s v="1-2 hours per week"/>
    <s v="fruitful|secondary_income"/>
    <x v="0"/>
    <x v="0"/>
    <x v="1"/>
    <x v="0"/>
    <x v="1"/>
    <b v="0"/>
    <s v="No, I was active before the recession."/>
    <s v="I work more on MTurk after the recession."/>
    <m/>
    <m/>
  </r>
  <r>
    <s v="NYHZYE9RABEZ74ZTEY80WJEZRBZ4G0EMXFRE1V90"/>
    <s v="Fri Jan 29 12:34:41 GMT 2010"/>
    <n v="207"/>
    <s v="Male"/>
    <n v="1954"/>
    <s v="Graduate degree, Masters"/>
    <s v="$40,500 - $59,999"/>
    <s v="divorced"/>
    <s v="Yes, 2 children"/>
    <n v="1"/>
    <s v="White"/>
    <s v="Illinois"/>
    <x v="2"/>
    <s v="200-500 HITs per week"/>
    <s v="3-6 months"/>
    <s v="$10-$20 per week"/>
    <s v="8-20 hours per week"/>
    <s v="fruitful"/>
    <x v="0"/>
    <x v="0"/>
    <x v="1"/>
    <x v="0"/>
    <x v="0"/>
    <b v="0"/>
    <s v="Yes, I started working on MTurk after the recession."/>
    <s v="I work the same amount of time on MTurk as before."/>
    <m/>
    <m/>
  </r>
  <r>
    <s v="NYHZYE9RABEZ74ZTEY80KJ3ZVSZDGB2ZXSH4H19Z"/>
    <s v="Tue Feb 02 17:14:24 GMT 2010"/>
    <n v="207"/>
    <s v="Male"/>
    <n v="1972"/>
    <s v="Bachelors degree"/>
    <s v="$60,000 - $74,999"/>
    <s v="single"/>
    <s v="No"/>
    <n v="1"/>
    <s v="White"/>
    <s v="Massachusetts"/>
    <x v="2"/>
    <s v="100-200 HITs per week"/>
    <s v="3-6 months"/>
    <s v="$1-$5 per week"/>
    <s v="4-8 hours per week"/>
    <s v="killtime"/>
    <x v="1"/>
    <x v="0"/>
    <x v="0"/>
    <x v="0"/>
    <x v="0"/>
    <b v="0"/>
    <s v="No, I was active before the recession."/>
    <s v="I work the same amount of time on MTurk as before."/>
    <m/>
    <m/>
  </r>
  <r>
    <s v="NYHZYE9RABEZ74ZTEY80BYBZZQSVCWNMRWZS69QZ"/>
    <s v="Sat Feb 06 23:41:11 GMT 2010"/>
    <n v="207"/>
    <s v="Male"/>
    <n v="1988"/>
    <s v="Bachelors degree"/>
    <s v="Less than $10,000"/>
    <s v="cohabitating"/>
    <s v="No"/>
    <s v="5+"/>
    <s v="White"/>
    <m/>
    <x v="38"/>
    <s v="1-5 HITs per week"/>
    <s v="0-3 months"/>
    <s v="Less than $1 per week"/>
    <s v="Less than 1 hour per week"/>
    <s v="fruitful"/>
    <x v="0"/>
    <x v="0"/>
    <x v="1"/>
    <x v="0"/>
    <x v="0"/>
    <b v="0"/>
    <s v="Yes, I started working on MTurk after the recession."/>
    <s v="I was not active before the recession."/>
    <m/>
    <m/>
  </r>
  <r>
    <s v="NYHZYE9RABEZ74ZTEY80QTYZKSYA4JAWW1ZACZ7Z"/>
    <s v="Sun Feb 07 20:33:24 GMT 2010"/>
    <n v="207"/>
    <s v="Male"/>
    <n v="1985"/>
    <s v="Some college, no degree"/>
    <s v="Less than $10,000"/>
    <s v="single"/>
    <s v="No"/>
    <n v="3"/>
    <s v="Asian"/>
    <s v="Non-US"/>
    <x v="4"/>
    <s v="50-100 HITs per week"/>
    <s v="6-12 months"/>
    <m/>
    <s v="More than 40 hours per week"/>
    <s v="fruitful|secondary_income"/>
    <x v="0"/>
    <x v="0"/>
    <x v="1"/>
    <x v="0"/>
    <x v="1"/>
    <b v="0"/>
    <m/>
    <s v="I was not active before the recession."/>
    <m/>
    <m/>
  </r>
  <r>
    <s v="NYHZYE9RABEZ74ZTEY801WFTVWM3R9PZ6DZR7KP0"/>
    <s v="Fri Jan 29 08:44:09 GMT 2010"/>
    <n v="208"/>
    <s v="Female"/>
    <n v="1966"/>
    <s v="Bachelors degree"/>
    <s v="$40,500 - $59,999"/>
    <s v="single"/>
    <s v="No"/>
    <n v="1"/>
    <s v="Black"/>
    <s v="New York"/>
    <x v="2"/>
    <s v="1-5 HITs per week"/>
    <s v="0-3 months"/>
    <s v="Less than $1 per week"/>
    <s v="2-4 hours per week"/>
    <s v="killtime|unemployed"/>
    <x v="1"/>
    <x v="0"/>
    <x v="0"/>
    <x v="0"/>
    <x v="0"/>
    <b v="1"/>
    <s v="Yes, I started working on MTurk after the recession."/>
    <s v="I was not active before the recession."/>
    <s v="I feel completing many of the tasks help me retain my skills."/>
    <m/>
  </r>
  <r>
    <s v="NYHZYE9RABEZ74ZTEY8061MZX6RGPWVEP7WZFYCZ"/>
    <s v="Sun Jan 31 21:04:06 GMT 2010"/>
    <n v="208"/>
    <s v="Male"/>
    <n v="1977"/>
    <s v="Graduate degree, Doctorate"/>
    <s v="$100,000 - $149,999"/>
    <s v="married"/>
    <s v="Yes, 1 child"/>
    <n v="3"/>
    <s v="White"/>
    <s v="Missouri"/>
    <x v="2"/>
    <s v="10-20 HITs per week"/>
    <s v="1-2 years"/>
    <s v="$1-$5 per week"/>
    <s v="2-4 hours per week"/>
    <s v="fruitful"/>
    <x v="0"/>
    <x v="0"/>
    <x v="1"/>
    <x v="0"/>
    <x v="0"/>
    <b v="0"/>
    <s v="I started working on MTurk after the recession but the recession has nothing to do with my decision"/>
    <s v="I work the same amount of time on MTurk as before."/>
    <m/>
    <m/>
  </r>
  <r>
    <s v="NYHZYE9RABEZ74ZTEY80T1GJKTSB8ANZJJCYNJW0"/>
    <s v="Sun Jan 31 22:36:27 GMT 2010"/>
    <n v="208"/>
    <s v="Male"/>
    <n v="1982"/>
    <s v="Some High School"/>
    <s v="$15,000 - $24,999"/>
    <s v="married"/>
    <s v="Yes, 2 children"/>
    <n v="4"/>
    <s v="White"/>
    <m/>
    <x v="7"/>
    <s v="200-500 HITs per week"/>
    <s v="0-3 months"/>
    <s v="$5-$10 per week"/>
    <s v="4-8 hours per week"/>
    <s v="secondary_income"/>
    <x v="1"/>
    <x v="0"/>
    <x v="1"/>
    <x v="0"/>
    <x v="1"/>
    <b v="0"/>
    <s v="I started working on MTurk after the recession but the recession has nothing to do with my decision"/>
    <s v="I was not active before the recession."/>
    <s v="buy some books for the kids."/>
    <m/>
  </r>
  <r>
    <s v="NYHZYE9RABEZ74ZTEY80XYFGXJGXGW9ZGVNM18HZ"/>
    <s v="Thu Feb 04 06:33:59 GMT 2010"/>
    <n v="208"/>
    <s v="Male"/>
    <n v="1986"/>
    <s v="Graduate degree, Masters"/>
    <s v="Less than $10,000"/>
    <s v="married"/>
    <s v="No"/>
    <n v="4"/>
    <s v="Asian"/>
    <m/>
    <x v="4"/>
    <s v="20-50 HITs per week"/>
    <s v="0-3 months"/>
    <s v="$5-$10 per week"/>
    <s v="2-4 hours per week"/>
    <s v="fruitful"/>
    <x v="0"/>
    <x v="0"/>
    <x v="1"/>
    <x v="0"/>
    <x v="0"/>
    <b v="0"/>
    <s v="I started working on MTurk after the recession but the recession has nothing to do with my decision"/>
    <s v="I was not active before the recession."/>
    <m/>
    <m/>
  </r>
  <r>
    <s v="NYHZYE9RABEZ74ZTEY80GX1YZV8ZGGBY57Y79JEZ"/>
    <s v="Mon Feb 08 22:55:22 GMT 2010"/>
    <n v="208"/>
    <s v="Male"/>
    <n v="1981"/>
    <s v="Bachelors degree"/>
    <s v="Less than $10,000"/>
    <s v="single"/>
    <s v="Yes, 1 child"/>
    <n v="3"/>
    <s v="Asian"/>
    <m/>
    <x v="6"/>
    <s v="100-200 HITs per week"/>
    <s v="2-4 years"/>
    <s v="$5-$10 per week"/>
    <s v="4-8 hours per week"/>
    <s v="fruitful"/>
    <x v="0"/>
    <x v="0"/>
    <x v="1"/>
    <x v="0"/>
    <x v="0"/>
    <b v="0"/>
    <s v="No, I was active before the recession."/>
    <s v="I was not active before the recession."/>
    <m/>
    <m/>
  </r>
  <r>
    <s v="NYHZYE9RABEZ74ZTEY80SZSZS4ZFKW2MRVY7NY2Z"/>
    <s v="Thu Jan 28 17:43:51 GMT 2010"/>
    <n v="209"/>
    <s v="Male"/>
    <n v="1982"/>
    <s v="Bachelors degree"/>
    <s v="$40,500 - $59,999"/>
    <s v="single"/>
    <s v="No"/>
    <n v="2"/>
    <s v="Asian"/>
    <s v="Non-US"/>
    <x v="4"/>
    <s v="20-50 HITs per week"/>
    <s v="0-3 months"/>
    <s v="$5-$10 per week"/>
    <s v="4-8 hours per week"/>
    <s v="fruitful"/>
    <x v="0"/>
    <x v="0"/>
    <x v="1"/>
    <x v="0"/>
    <x v="0"/>
    <b v="0"/>
    <s v="Yes, I started working on MTurk after the recession."/>
    <s v="I work less on MTurk after the recession."/>
    <m/>
    <s v="No comments"/>
  </r>
  <r>
    <s v="NYHZYE9RABEZ74ZTEY80CKQT5YZY1ZCZVQZZNY80"/>
    <s v="Wed Feb 10 05:32:08 GMT 2010"/>
    <n v="209"/>
    <s v="Female"/>
    <n v="1971"/>
    <s v="Some college, no degree"/>
    <s v="$40,500 - $59,999"/>
    <s v="married"/>
    <s v="Yes, 1 child"/>
    <n v="3"/>
    <s v="Asian"/>
    <s v="California"/>
    <x v="2"/>
    <s v="50-100 HITs per week"/>
    <s v="6-12 months"/>
    <s v="$1-$5 per week"/>
    <s v="4-8 hours per week"/>
    <s v="fruitful|secondary_income|entertainment"/>
    <x v="0"/>
    <x v="1"/>
    <x v="1"/>
    <x v="0"/>
    <x v="1"/>
    <b v="0"/>
    <s v="Yes, I started working on MTurk after the recession."/>
    <s v="I was not active before the recession."/>
    <m/>
    <m/>
  </r>
  <r>
    <s v="NYHZYE9RABEZ74ZTEY800ZZZSV4GJY9YQ2Z18Z3Z"/>
    <s v="Thu Jan 28 06:30:43 GMT 2010"/>
    <n v="210"/>
    <s v="Male"/>
    <n v="1978"/>
    <s v="Graduate degree, Masters"/>
    <s v="Less than $10,000"/>
    <s v="married"/>
    <s v="Yes, 1 child"/>
    <n v="3"/>
    <s v="Asian"/>
    <m/>
    <x v="4"/>
    <s v="100-200 HITs per week"/>
    <s v="0-3 months"/>
    <s v="$1-$5 per week"/>
    <s v="2-4 hours per week"/>
    <s v="secondary_income"/>
    <x v="1"/>
    <x v="0"/>
    <x v="1"/>
    <x v="0"/>
    <x v="1"/>
    <b v="0"/>
    <s v="I started working on MTurk after the recession but the recession has nothing to do with my decision"/>
    <s v="I was not active before the recession."/>
    <m/>
    <m/>
  </r>
  <r>
    <s v="NYHZYE9RABEZ74ZTEY80T8XZS3HVVG38YJ97QYF0"/>
    <s v="Fri Jan 29 07:14:07 GMT 2010"/>
    <n v="210"/>
    <s v="Male"/>
    <n v="1981"/>
    <s v="Some college, no degree"/>
    <s v="$25,000 - $39,499"/>
    <s v="married"/>
    <s v="No"/>
    <n v="2"/>
    <s v="White"/>
    <s v="Alabama"/>
    <x v="2"/>
    <s v="200-500 HITs per week"/>
    <s v="1-2 years"/>
    <s v="$100-$200 per week"/>
    <s v="20-40 hours per week"/>
    <s v="fruitful|primary_income|secondary_income"/>
    <x v="0"/>
    <x v="0"/>
    <x v="1"/>
    <x v="1"/>
    <x v="1"/>
    <b v="0"/>
    <s v="No, I was active before the recession."/>
    <s v="I work the same amount of time on MTurk as before."/>
    <m/>
    <m/>
  </r>
  <r>
    <s v="NYHZYE9RABEZ74ZTEY808X2YR1ZTGTYT6FYSHK50"/>
    <s v="Sun Jan 31 15:55:37 GMT 2010"/>
    <n v="211"/>
    <s v="Female"/>
    <n v="1945"/>
    <s v="Some college, no degree"/>
    <s v="$40,500 - $59,999"/>
    <s v="divorced"/>
    <s v="Yes, 4 or more children"/>
    <n v="2"/>
    <s v="White"/>
    <s v="Ohio"/>
    <x v="2"/>
    <s v="10-20 HITs per week"/>
    <s v="3-6 months"/>
    <s v="$10-$20 per week"/>
    <s v="8-20 hours per week"/>
    <s v="fruitful"/>
    <x v="0"/>
    <x v="0"/>
    <x v="1"/>
    <x v="0"/>
    <x v="0"/>
    <b v="0"/>
    <s v="Yes, I started working on MTurk after the recession."/>
    <s v="I was not active before the recession."/>
    <m/>
    <m/>
  </r>
  <r>
    <s v="NYHZYE9RABEZ74ZTEY80BYPJYAG4BT0WSDYN8WJZ"/>
    <s v="Mon Feb 01 10:23:29 GMT 2010"/>
    <n v="211"/>
    <s v="Female"/>
    <n v="1987"/>
    <s v="Graduate degree, Masters"/>
    <s v="$10,000 - $14,999"/>
    <s v="single"/>
    <s v="No"/>
    <n v="3"/>
    <s v="Asian"/>
    <s v="Non-US"/>
    <x v="4"/>
    <s v="10-20 HITs per week"/>
    <s v="3-6 months"/>
    <s v="$5-$10 per week"/>
    <s v="8-20 hours per week"/>
    <s v="fruitful|unemployed"/>
    <x v="0"/>
    <x v="0"/>
    <x v="1"/>
    <x v="0"/>
    <x v="0"/>
    <b v="1"/>
    <s v="I started working on MTurk after the recession but the recession has nothing to do with my decision"/>
    <s v="I work the same amount of time on MTurk as before."/>
    <s v="fun to work with"/>
    <s v="good"/>
  </r>
  <r>
    <s v="NYHZYE9RABEZ74ZTEY80G9MZRDS128YAH5YK0Y8Z"/>
    <s v="Mon Feb 08 04:40:34 GMT 2010"/>
    <n v="211"/>
    <s v="Male"/>
    <n v="1983"/>
    <s v="Graduate degree, Masters"/>
    <s v="$25,000 - $39,499"/>
    <s v="single"/>
    <s v="No"/>
    <n v="1"/>
    <s v="White"/>
    <s v="Alabama"/>
    <x v="2"/>
    <s v="20-50 HITs per week"/>
    <s v="3-6 months"/>
    <s v="$1-$5 per week"/>
    <s v="1-2 hours per week"/>
    <s v="fruitful|secondary_income|killtime"/>
    <x v="0"/>
    <x v="0"/>
    <x v="0"/>
    <x v="0"/>
    <x v="1"/>
    <b v="0"/>
    <s v="I started working on MTurk after the recession but the recession has nothing to do with my decision"/>
    <s v="I was not active before the recession."/>
    <m/>
    <m/>
  </r>
  <r>
    <s v="NYHZYE9RABEZ74ZTEY805XJZZ4YZQS7Z6YGTSZS0"/>
    <s v="Thu Feb 11 14:58:44 GMT 2010"/>
    <n v="211"/>
    <s v="Male"/>
    <n v="1982"/>
    <s v="Some college, no degree"/>
    <s v="$25,000 - $39,499"/>
    <s v="married"/>
    <s v="Yes, 1 child"/>
    <n v="3"/>
    <s v="Asian"/>
    <s v="Non-US"/>
    <x v="6"/>
    <s v="50-100 HITs per week"/>
    <s v="0-3 months"/>
    <s v="$10-$20 per week"/>
    <s v="8-20 hours per week"/>
    <s v="secondary_income"/>
    <x v="1"/>
    <x v="0"/>
    <x v="1"/>
    <x v="0"/>
    <x v="1"/>
    <b v="0"/>
    <s v="I started working on MTurk after the recession but the recession has nothing to do with my decision"/>
    <s v="I work the same amount of time on MTurk as before."/>
    <m/>
    <m/>
  </r>
  <r>
    <s v="NYHZYE9RABEZ74ZTEY80C1NZX90AWZ8TXJZG5JWZ"/>
    <s v="Fri Feb 12 10:29:06 GMT 2010"/>
    <n v="211"/>
    <s v="Male"/>
    <n v="1980"/>
    <s v="Bachelors degree"/>
    <s v="Less than $10,000"/>
    <s v="single"/>
    <s v="No"/>
    <n v="4"/>
    <s v="Asian"/>
    <s v="Non-US"/>
    <x v="4"/>
    <s v="200-500 HITs per week"/>
    <s v="3-6 months"/>
    <s v="$10-$20 per week"/>
    <s v="4-8 hours per week"/>
    <s v="unemployed"/>
    <x v="1"/>
    <x v="0"/>
    <x v="1"/>
    <x v="0"/>
    <x v="0"/>
    <b v="1"/>
    <s v="Yes, I started working on MTurk after the recession."/>
    <s v="I work more on MTurk after the recession."/>
    <s v="very good mechanical turk and very nice one"/>
    <m/>
  </r>
  <r>
    <s v="NYHZYE9RABEZ74ZTEY801Y3Z4ZDQN284QCM6GY0Z"/>
    <s v="Thu Jan 28 07:37:28 GMT 2010"/>
    <n v="212"/>
    <s v="Female"/>
    <n v="1989"/>
    <s v="High School Graduate"/>
    <s v="$10,000 - $14,999"/>
    <s v="single"/>
    <s v="No"/>
    <n v="3"/>
    <s v="Asian"/>
    <s v="Ohio"/>
    <x v="2"/>
    <s v="200-500 HITs per week"/>
    <s v="3-6 months"/>
    <s v="$1-$5 per week"/>
    <s v="8-20 hours per week"/>
    <s v="primary_income"/>
    <x v="1"/>
    <x v="0"/>
    <x v="1"/>
    <x v="1"/>
    <x v="0"/>
    <b v="0"/>
    <s v="Yes, I started working on MTurk after the recession."/>
    <s v="I work more on MTurk after the recession."/>
    <s v="No more elaborate description"/>
    <s v="no thanks"/>
  </r>
  <r>
    <s v="NYHZYE9RABEZ74ZTEY80PY14YNZHVW0ZNRG6DJWZ"/>
    <s v="Fri Jan 29 19:37:54 GMT 2010"/>
    <n v="212"/>
    <s v="Male"/>
    <n v="1956"/>
    <s v="Bachelors degree"/>
    <s v="$40,500 - $59,999"/>
    <s v="divorced"/>
    <s v="Yes, 1 child"/>
    <n v="1"/>
    <s v="White"/>
    <s v="Pennsylvania"/>
    <x v="2"/>
    <s v="5-10 HITs per week"/>
    <s v="6-12 months"/>
    <s v="Less than $1 per week"/>
    <s v="Less than 1 hour per week"/>
    <s v="fruitful|secondary_income|entertainment"/>
    <x v="0"/>
    <x v="1"/>
    <x v="1"/>
    <x v="0"/>
    <x v="1"/>
    <b v="0"/>
    <s v="Yes, I started working on MTurk after the recession."/>
    <s v="I work the same amount of time on MTurk as before."/>
    <m/>
    <m/>
  </r>
  <r>
    <s v="NYHZYE9RABEZ74ZTEY80KW42TYWZ93AZK2YANGY0"/>
    <s v="Sun Jan 31 17:15:44 GMT 2010"/>
    <n v="212"/>
    <s v="Male"/>
    <n v="1980"/>
    <s v="Graduate degree, Masters"/>
    <s v="$10,000 - $14,999"/>
    <s v="married"/>
    <s v="Yes, 1 child"/>
    <s v="5+"/>
    <s v="Asian"/>
    <m/>
    <x v="45"/>
    <s v="1-5 HITs per week"/>
    <s v="6-12 months"/>
    <s v="Less than $1 per week"/>
    <s v="1-2 hours per week"/>
    <s v="fruitful"/>
    <x v="0"/>
    <x v="0"/>
    <x v="1"/>
    <x v="0"/>
    <x v="0"/>
    <b v="0"/>
    <s v="Yes, I started working on MTurk after the recession."/>
    <s v="I work more on MTurk after the recession."/>
    <m/>
    <s v="the money paid is very less. minimum pay out should be 5 cents."/>
  </r>
  <r>
    <s v="NYHZYE9RABEZ74ZTEY80QSTT6KZ9X3TW5HNQ9Z0Z"/>
    <s v="Mon Feb 01 07:38:05 GMT 2010"/>
    <n v="212"/>
    <s v="Female"/>
    <n v="1985"/>
    <s v="Bachelors degree"/>
    <s v="Less than $10,000"/>
    <s v="married"/>
    <s v="Yes, 1 child"/>
    <s v="5+"/>
    <s v="Asian"/>
    <m/>
    <x v="4"/>
    <s v="5-10 HITs per week"/>
    <s v="0-3 months"/>
    <s v="$5-$10 per week"/>
    <s v="2-4 hours per week"/>
    <s v="fruitful"/>
    <x v="0"/>
    <x v="0"/>
    <x v="1"/>
    <x v="0"/>
    <x v="0"/>
    <b v="0"/>
    <s v="I started working on MTurk after the recession but the recession has nothing to do with my decision"/>
    <s v="I was not active before the recession."/>
    <m/>
    <m/>
  </r>
  <r>
    <s v="NYHZYE9RABEZ74ZTEY80W3MEZEMVNW6PG6Z0JXSZ"/>
    <s v="Mon Feb 08 04:07:54 GMT 2010"/>
    <n v="212"/>
    <s v="Male"/>
    <n v="1987"/>
    <s v="Some college, no degree"/>
    <s v="$25,000 - $39,499"/>
    <s v="cohabitating"/>
    <s v="No"/>
    <n v="2"/>
    <s v="White"/>
    <s v="South Carolina"/>
    <x v="2"/>
    <s v="100-200 HITs per week"/>
    <s v="6-12 months"/>
    <s v="$5-$10 per week"/>
    <s v="2-4 hours per week"/>
    <s v="fruitful"/>
    <x v="0"/>
    <x v="0"/>
    <x v="1"/>
    <x v="0"/>
    <x v="0"/>
    <b v="0"/>
    <s v="Yes, I started working on MTurk after the recession."/>
    <s v="I work the same amount of time on MTurk as before."/>
    <m/>
    <m/>
  </r>
  <r>
    <s v="NYHZYE9RABEZ74ZTEY801X2Z6M8NRWEZSXD1YXFZ"/>
    <s v="Mon Feb 08 16:06:58 GMT 2010"/>
    <n v="212"/>
    <s v="Female"/>
    <n v="1969"/>
    <s v="Bachelors degree"/>
    <s v="$100,000 - $149,999"/>
    <s v="single"/>
    <s v="No"/>
    <n v="3"/>
    <s v="White"/>
    <s v="Illinois"/>
    <x v="2"/>
    <s v="10-20 HITs per week"/>
    <s v="0-3 months"/>
    <s v="$1-$5 per week"/>
    <s v="1-2 hours per week"/>
    <s v="secondary_income|unemployed"/>
    <x v="1"/>
    <x v="0"/>
    <x v="1"/>
    <x v="0"/>
    <x v="1"/>
    <b v="1"/>
    <s v="I started working on MTurk after the recession but the recession has nothing to do with my decision"/>
    <s v="I was not active before the recession."/>
    <s v="I'm a writer, and working for MT is a good way to get a mental break, but still make money."/>
    <m/>
  </r>
  <r>
    <s v="NYHZYE9RABEZ74ZTEY809Z8CY4ZY0VSPT6D7K990"/>
    <s v="Tue Feb 09 11:40:23 GMT 2010"/>
    <n v="212"/>
    <s v="Female"/>
    <n v="1982"/>
    <s v="Graduate degree, Masters"/>
    <s v="$25,000 - $39,499"/>
    <s v="married"/>
    <s v="Yes, 1 child"/>
    <n v="3"/>
    <s v="Asian"/>
    <m/>
    <x v="4"/>
    <s v="20-50 HITs per week"/>
    <s v="0-3 months"/>
    <s v="$1-$5 per week"/>
    <s v="2-4 hours per week"/>
    <s v="fruitful|secondary_income|entertainment"/>
    <x v="0"/>
    <x v="1"/>
    <x v="1"/>
    <x v="0"/>
    <x v="1"/>
    <b v="0"/>
    <s v="I started working on MTurk after the recession but the recession has nothing to do with my decision"/>
    <s v="I was not active before the recession."/>
    <s v="I'd like to make some extra money,and also keep myself occupied."/>
    <m/>
  </r>
  <r>
    <s v="NYHZYE9RABEZ74ZTEY8091HZSSYBFGVM18Z7CW0Z"/>
    <s v="Wed Feb 10 06:17:54 GMT 2010"/>
    <n v="212"/>
    <s v="Male"/>
    <n v="1986"/>
    <s v="Bachelors degree"/>
    <s v="$40,500 - $59,999"/>
    <s v="single"/>
    <s v="No"/>
    <s v="5+"/>
    <s v="Other"/>
    <s v="California"/>
    <x v="2"/>
    <s v="200-500 HITs per week"/>
    <s v="0-3 months"/>
    <s v="$10-$20 per week"/>
    <s v="4-8 hours per week"/>
    <s v="fruitful|unemployed"/>
    <x v="0"/>
    <x v="0"/>
    <x v="1"/>
    <x v="0"/>
    <x v="0"/>
    <b v="1"/>
    <s v="Yes, I started working on MTurk after the recession."/>
    <s v="I work the same amount of time on MTurk as before."/>
    <m/>
    <m/>
  </r>
  <r>
    <s v="NYHZYE9RABEZ74ZTEY80N34ZQE80SBZJXF9A2JC0"/>
    <s v="Thu Jan 28 08:12:39 GMT 2010"/>
    <n v="213"/>
    <s v="Male"/>
    <n v="1990"/>
    <s v="Bachelors degree"/>
    <s v="Less than $10,000"/>
    <s v="single"/>
    <s v="No"/>
    <n v="4"/>
    <s v="Asian"/>
    <s v="Non-US"/>
    <x v="4"/>
    <s v="50-100 HITs per week"/>
    <s v="0-3 months"/>
    <s v="$5-$10 per week"/>
    <s v="20-40 hours per week"/>
    <s v="fruitful|unemployed"/>
    <x v="0"/>
    <x v="0"/>
    <x v="1"/>
    <x v="0"/>
    <x v="0"/>
    <b v="1"/>
    <s v="I started working on MTurk after the recession but the recession has nothing to do with my decision"/>
    <s v="I work the same amount of time on MTurk as before."/>
    <s v="i do it because i like it and at the same time it fullfills my some desires. as i am unemployed and a student so it provide me ways to have a good amount as pocket money and i need not to take it from my parents."/>
    <m/>
  </r>
  <r>
    <s v="NYHZYE9RABEZ74ZTEY803ZWAGSDJ51FZ2JZAK980"/>
    <s v="Fri Jan 29 14:13:38 GMT 2010"/>
    <n v="213"/>
    <s v="Male"/>
    <n v="1980"/>
    <s v="Bachelors degree"/>
    <s v="$10,000 - $14,999"/>
    <s v="single"/>
    <s v="No"/>
    <n v="4"/>
    <s v="Asian"/>
    <s v="Non-US"/>
    <x v="4"/>
    <s v="20-50 HITs per week"/>
    <s v="1-2 years"/>
    <s v="$20-$50 per week"/>
    <s v="20-40 hours per week"/>
    <s v="primary_income"/>
    <x v="1"/>
    <x v="0"/>
    <x v="1"/>
    <x v="1"/>
    <x v="0"/>
    <b v="0"/>
    <s v="Yes, I started working on MTurk after the recession."/>
    <s v="I work less on MTurk after the recession."/>
    <s v="it mechanical very excellent company and i like in the company"/>
    <s v="it is very excellent hit so please again sent me your hits"/>
  </r>
  <r>
    <s v="NYHZYE9RABEZ74ZTEY80F3W0HX9R6TRZYNYEKR8Z"/>
    <s v="Fri Feb 05 07:47:09 GMT 2010"/>
    <n v="213"/>
    <s v="Male"/>
    <n v="1979"/>
    <s v="High School Graduate"/>
    <s v="$10,000 - $14,999"/>
    <s v="married"/>
    <s v="No"/>
    <s v="5+"/>
    <s v="Asian"/>
    <s v="Non-US"/>
    <x v="4"/>
    <s v="1000-5000 HITs per week"/>
    <s v="1-2 years"/>
    <s v="$10-$20 per week"/>
    <s v="8-20 hours per week"/>
    <s v="fruitful|primary_income|entertainment|unemployed"/>
    <x v="0"/>
    <x v="1"/>
    <x v="1"/>
    <x v="1"/>
    <x v="0"/>
    <b v="1"/>
    <s v="No, I was active before the recession."/>
    <s v="I work more on MTurk after the recession."/>
    <m/>
    <m/>
  </r>
  <r>
    <s v="NYHZYE9RABEZ74ZTEY80G0ECR4CF0ZS8MRYV7JJ0"/>
    <s v="Fri Feb 12 14:50:43 GMT 2010"/>
    <n v="213"/>
    <s v="Male"/>
    <n v="1990"/>
    <s v="Bachelors degree"/>
    <s v="Less than $10,000"/>
    <s v="single"/>
    <s v="No"/>
    <n v="4"/>
    <s v="Asian"/>
    <s v="Non-US"/>
    <x v="4"/>
    <s v="1-5 HITs per week"/>
    <s v="0-3 months"/>
    <s v="$1-$5 per week"/>
    <s v="2-4 hours per week"/>
    <s v="fruitful|secondary_income|entertainment"/>
    <x v="0"/>
    <x v="1"/>
    <x v="1"/>
    <x v="0"/>
    <x v="1"/>
    <b v="0"/>
    <s v="I started working on MTurk after the recession but the recession has nothing to do with my decision"/>
    <s v="I was not active before the recession."/>
    <m/>
    <m/>
  </r>
  <r>
    <s v="NYHZYE9RABEZ74ZTEY80BHNZYG526VVANBZYRXG0"/>
    <s v="Thu Jan 28 06:39:27 GMT 2010"/>
    <n v="214"/>
    <s v="Male"/>
    <n v="1985"/>
    <s v="Bachelors degree"/>
    <s v="$40,500 - $59,999"/>
    <s v="single"/>
    <s v="No"/>
    <n v="1"/>
    <s v="White"/>
    <s v="Arizona"/>
    <x v="2"/>
    <s v="50-100 HITs per week"/>
    <s v="6-12 months"/>
    <s v="$50-$100 per week"/>
    <s v="2-4 hours per week"/>
    <s v="fruitful|killtime|entertainment|unemployed"/>
    <x v="0"/>
    <x v="1"/>
    <x v="0"/>
    <x v="0"/>
    <x v="0"/>
    <b v="1"/>
    <s v="No, I was active before the recession."/>
    <s v="I work the same amount of time on MTurk as before."/>
    <s v="Entrepreneur... take any money I can get right now, I don't sleep much as it is, so when I don't have something super important going on, I jump on here!"/>
    <m/>
  </r>
  <r>
    <s v="NYHZYE9RABEZ74ZTEY80DSWZ1KRNGG4YHFZPHR4Z"/>
    <s v="Thu Jan 28 23:04:52 GMT 2010"/>
    <n v="214"/>
    <s v="Female"/>
    <n v="1942"/>
    <s v="Graduate degree, Masters"/>
    <s v="$100,000 - $149,999"/>
    <s v="divorced"/>
    <s v="No"/>
    <n v="1"/>
    <s v="White"/>
    <s v="Louisiana"/>
    <x v="2"/>
    <s v="100-200 HITs per week"/>
    <s v="6-12 months"/>
    <s v="$10-$20 per week"/>
    <s v="4-8 hours per week"/>
    <s v="fruitful|entertainment"/>
    <x v="0"/>
    <x v="1"/>
    <x v="1"/>
    <x v="0"/>
    <x v="0"/>
    <b v="0"/>
    <s v="I started working on MTurk after the recession but the recession has nothing to do with my decision"/>
    <s v="I work the same amount of time on MTurk as before."/>
    <s v="I look forward to the variety of HITs every day and try to see if I can earn a self-imposed limit.  It's like a competition with myself."/>
    <m/>
  </r>
  <r>
    <s v="NYHZYE9RABEZ74ZTEY801AJZXAYQEYCZ5MHF9YTZ"/>
    <s v="Mon Feb 08 04:24:33 GMT 2010"/>
    <n v="214"/>
    <s v="Male"/>
    <n v="1970"/>
    <s v="High School Graduate"/>
    <s v="$15,000 - $24,999"/>
    <s v="single"/>
    <s v="Yes, 2 children"/>
    <n v="4"/>
    <s v="Asian"/>
    <m/>
    <x v="4"/>
    <s v="200-500 HITs per week"/>
    <s v="3-6 months"/>
    <s v="$10-$20 per week"/>
    <s v="8-20 hours per week"/>
    <s v="fruitful"/>
    <x v="0"/>
    <x v="0"/>
    <x v="1"/>
    <x v="0"/>
    <x v="0"/>
    <b v="0"/>
    <s v="No, I was active before the recession."/>
    <s v="I was not active before the recession."/>
    <m/>
    <m/>
  </r>
  <r>
    <s v="NYHZYE9RABEZ74ZTEY80MZ6ZVDZEBGFGS2Z2B12Z"/>
    <s v="Tue Feb 09 13:36:56 GMT 2010"/>
    <n v="214"/>
    <s v="Male"/>
    <n v="1968"/>
    <s v="Some college, no degree"/>
    <s v="$60,000 - $74,999"/>
    <s v="married"/>
    <s v="Yes, 2 children"/>
    <n v="3"/>
    <s v="Black"/>
    <s v="Ohio"/>
    <x v="2"/>
    <s v="200-500 HITs per week"/>
    <s v="6-12 months"/>
    <s v="$5-$10 per week"/>
    <s v="4-8 hours per week"/>
    <s v="fruitful|primary_income|secondary_income"/>
    <x v="0"/>
    <x v="0"/>
    <x v="1"/>
    <x v="1"/>
    <x v="1"/>
    <b v="0"/>
    <s v="I started working on MTurk after the recession but the recession has nothing to do with my decision"/>
    <s v="I was not active before the recession."/>
    <m/>
    <m/>
  </r>
  <r>
    <s v="NYHZYE9RABEZ74ZTEY80XKQCPMGKGZ700W8DSAG0"/>
    <s v="Thu Jan 28 15:39:48 GMT 2010"/>
    <n v="215"/>
    <s v="Female"/>
    <n v="1982"/>
    <s v="Associates degree"/>
    <s v="$25,000 - $39,499"/>
    <s v="single"/>
    <s v="Yes, 2 children"/>
    <n v="3"/>
    <s v="Black"/>
    <s v="New York"/>
    <x v="2"/>
    <s v="10-20 HITs per week"/>
    <s v="0-3 months"/>
    <s v="$1-$5 per week"/>
    <s v="2-4 hours per week"/>
    <s v="fruitful|secondary_income|killtime|entertainment|unemployed"/>
    <x v="0"/>
    <x v="1"/>
    <x v="0"/>
    <x v="0"/>
    <x v="1"/>
    <b v="1"/>
    <s v="I started working on MTurk after the recession but the recession has nothing to do with my decision"/>
    <s v="I was not active before the recession."/>
    <s v="I signed up primarily to make money to buy brownie points for Sorority Life. But I do enjoy the tasks and often find myself losing track of time while doing them"/>
    <m/>
  </r>
  <r>
    <s v="NYHZYE9RABEZ74ZTEY80PKN8HZZJ7XRZ52ZB8W3Z"/>
    <s v="Tue Feb 02 18:21:00 GMT 2010"/>
    <n v="215"/>
    <s v="Male"/>
    <n v="1978"/>
    <s v="Bachelors degree"/>
    <s v="$40,500 - $59,999"/>
    <s v="single"/>
    <s v="No"/>
    <n v="2"/>
    <s v="White"/>
    <s v="New Jersey"/>
    <x v="2"/>
    <s v="5-10 HITs per week"/>
    <s v="1-2 years"/>
    <s v="$1-$5 per week"/>
    <s v="1-2 hours per week"/>
    <s v="fruitful|secondary_income|killtime|entertainment"/>
    <x v="0"/>
    <x v="1"/>
    <x v="0"/>
    <x v="0"/>
    <x v="1"/>
    <b v="0"/>
    <s v="Yes, I started working on MTurk after the recession."/>
    <s v="I work the same amount of time on MTurk as before."/>
    <s v="It's a great way to spend some free time and make a couple of cents since every little bit helps.  I also do it because sometimes by the end of the month, I have enough to pay my portion of the electric bill using the money I made here."/>
    <s v="thank you very much for the HIT opportunity, I hope my answers helped in your research."/>
  </r>
  <r>
    <s v="NYHZYE9RABEZ74ZTEY80BKBZMJGGZJ3G64H0RWRZ"/>
    <s v="Sun Feb 07 11:26:15 GMT 2010"/>
    <n v="215"/>
    <s v="Male"/>
    <n v="1988"/>
    <s v="Graduate degree, Masters"/>
    <s v="$10,000 - $14,999"/>
    <s v="single"/>
    <s v="No"/>
    <n v="4"/>
    <s v="Asian"/>
    <s v="Non-US"/>
    <x v="4"/>
    <s v="20-50 HITs per week"/>
    <s v="0-3 months"/>
    <s v="Less than $1 per week"/>
    <s v="More than 40 hours per week"/>
    <s v="fruitful|primary_income|secondary_income"/>
    <x v="0"/>
    <x v="0"/>
    <x v="1"/>
    <x v="1"/>
    <x v="1"/>
    <b v="0"/>
    <s v="I started working on MTurk after the recession but the recession has nothing to do with my decision"/>
    <s v="I was not active before the recession."/>
    <s v="i love making money in a legal way"/>
    <m/>
  </r>
  <r>
    <s v="NYHZYE9RABEZ74ZTEY80EAC06WHRRWX4X0ZMHS8Z"/>
    <s v="Mon Feb 08 17:09:10 GMT 2010"/>
    <n v="215"/>
    <s v="Female"/>
    <n v="1964"/>
    <s v="Some college, no degree"/>
    <s v="$25,000 - $39,499"/>
    <s v="married"/>
    <s v="No"/>
    <n v="2"/>
    <s v="White"/>
    <s v="West Virginia"/>
    <x v="2"/>
    <s v="5-10 HITs per week"/>
    <s v="1-2 years"/>
    <m/>
    <s v="1-2 hours per week"/>
    <s v="fruitful|secondary_income|entertainment"/>
    <x v="0"/>
    <x v="1"/>
    <x v="1"/>
    <x v="0"/>
    <x v="1"/>
    <b v="0"/>
    <s v="No, I was active before the recession."/>
    <s v="I work more on MTurk after the recession."/>
    <s v="I use the money to buy things on Amazon"/>
    <m/>
  </r>
  <r>
    <s v="NYHZYE9RABEZ74ZTEY80TA4ZSE8B8SFZWZZWTYTZ"/>
    <s v="Wed Feb 10 05:29:36 GMT 2010"/>
    <n v="215"/>
    <s v="Male"/>
    <n v="1978"/>
    <s v="Associates degree"/>
    <s v="$40,500 - $59,999"/>
    <s v="single"/>
    <s v="No"/>
    <n v="4"/>
    <s v="Other"/>
    <s v="Texas"/>
    <x v="2"/>
    <s v="1-5 HITs per week"/>
    <s v="3-6 months"/>
    <s v="$1-$5 per week"/>
    <s v="1-2 hours per week"/>
    <s v="fruitful|unemployed"/>
    <x v="0"/>
    <x v="0"/>
    <x v="1"/>
    <x v="0"/>
    <x v="0"/>
    <b v="1"/>
    <s v="Yes, I started working on MTurk after the recession."/>
    <s v="I was not active before the recession."/>
    <s v="It is one of the rare places on the internet to work legitimately. A lot of people have extra time to spare and would rather make money than waste it on nothing."/>
    <m/>
  </r>
  <r>
    <s v="NYHZYE9RABEZ74ZTEY80YZ4ZZ0YQGYTPT18Y3HXZ"/>
    <s v="Wed Feb 10 16:50:09 GMT 2010"/>
    <n v="215"/>
    <s v="Male"/>
    <n v="1987"/>
    <s v="Some college, no degree"/>
    <s v="$10,000 - $14,999"/>
    <s v="single"/>
    <s v="No"/>
    <n v="4"/>
    <s v="Asian"/>
    <s v="Ohio"/>
    <x v="2"/>
    <s v="1-5 HITs per week"/>
    <s v="0-3 months"/>
    <s v="$1-$5 per week"/>
    <s v="8-20 hours per week"/>
    <s v="primary_income"/>
    <x v="1"/>
    <x v="0"/>
    <x v="1"/>
    <x v="1"/>
    <x v="0"/>
    <b v="0"/>
    <s v="No, I was active before the recession."/>
    <s v="I work more on MTurk after the recession."/>
    <s v="For primary income purpose"/>
    <s v="no thanks"/>
  </r>
  <r>
    <s v="NYHZYE9RABEZ74ZTEY80GH6Z1JY1NX5ZTAYNMV60"/>
    <s v="Thu Jan 28 00:12:20 GMT 2010"/>
    <n v="216"/>
    <s v="Female"/>
    <n v="1962"/>
    <s v="Some college, no degree"/>
    <s v="Less than $10,000"/>
    <s v="married"/>
    <s v="No"/>
    <n v="2"/>
    <s v="White"/>
    <s v="Non-US"/>
    <x v="4"/>
    <s v="500-1000 HITs per week"/>
    <s v="0-3 months"/>
    <s v="$20-$50 per week"/>
    <s v="8-20 hours per week"/>
    <s v="primary_income|unemployed"/>
    <x v="1"/>
    <x v="0"/>
    <x v="1"/>
    <x v="1"/>
    <x v="0"/>
    <b v="1"/>
    <s v="Yes, I started working on MTurk after the recession."/>
    <s v="I was not active before the recession."/>
    <m/>
    <m/>
  </r>
  <r>
    <s v="NYHZYE9RABEZ74ZTEY80TG84JGYJ030P09GBY0KZ"/>
    <s v="Thu Jan 28 03:02:20 GMT 2010"/>
    <n v="216"/>
    <s v="Male"/>
    <n v="1963"/>
    <s v="Bachelors degree"/>
    <s v="$75,000 - $99,999"/>
    <s v="married"/>
    <s v="Yes, 3 children"/>
    <s v="5+"/>
    <s v="White"/>
    <s v="Maryland"/>
    <x v="2"/>
    <s v="500-1000 HITs per week"/>
    <s v="3-6 months"/>
    <s v="$20-$50 per week"/>
    <s v="8-20 hours per week"/>
    <s v="primary_income"/>
    <x v="1"/>
    <x v="0"/>
    <x v="1"/>
    <x v="1"/>
    <x v="0"/>
    <b v="0"/>
    <s v="Yes, I started working on MTurk after the recession."/>
    <s v="I was not active before the recession."/>
    <m/>
    <m/>
  </r>
  <r>
    <s v="NYHZYE9RABEZ74ZTEY80F9VZTG009H5ZRQX1STBZ"/>
    <s v="Fri Jan 29 18:54:42 GMT 2010"/>
    <n v="216"/>
    <s v="Female"/>
    <n v="1982"/>
    <s v="Graduate degree, Masters"/>
    <s v="$40,500 - $59,999"/>
    <s v="married"/>
    <s v="Yes, 2 children"/>
    <n v="4"/>
    <s v="White"/>
    <s v="Non-US"/>
    <x v="46"/>
    <s v="10-20 HITs per week"/>
    <s v="1-2 years"/>
    <s v="$1-$5 per week"/>
    <s v="1-2 hours per week"/>
    <s v="fruitful|secondary_income|killtime"/>
    <x v="0"/>
    <x v="0"/>
    <x v="0"/>
    <x v="0"/>
    <x v="1"/>
    <b v="0"/>
    <s v="No, I was active before the recession."/>
    <s v="I work less on MTurk after the recession."/>
    <m/>
    <m/>
  </r>
  <r>
    <s v="NYHZYE9RABEZ74ZTEY806ZEJ0YY6AWZZ7N5ZFR2Z"/>
    <s v="Sat Jan 30 17:30:37 GMT 2010"/>
    <n v="216"/>
    <s v="Male"/>
    <n v="1988"/>
    <s v="Bachelors degree"/>
    <s v="Less than $10,000"/>
    <s v="single"/>
    <s v="No"/>
    <s v="5+"/>
    <s v="Asian"/>
    <m/>
    <x v="4"/>
    <s v="100-200 HITs per week"/>
    <s v="0-3 months"/>
    <s v="$1-$5 per week"/>
    <s v="4-8 hours per week"/>
    <s v="fruitful|secondary_income|entertainment"/>
    <x v="0"/>
    <x v="1"/>
    <x v="1"/>
    <x v="0"/>
    <x v="1"/>
    <b v="0"/>
    <s v="I started working on MTurk after the recession but the recession has nothing to do with my decision"/>
    <s v="I was not active before the recession."/>
    <s v="i need pocket money.im a college student and in my spare time its good to work on mturk,as it gives valuable money for the same"/>
    <s v="Thanks and please mail me back for any such surveys.....!!"/>
  </r>
  <r>
    <s v="NYHZYE9RABEZ74ZTEY80XXXRZJYRCVETTFY1K250"/>
    <s v="Sun Jan 31 09:55:51 GMT 2010"/>
    <n v="216"/>
    <s v="Male"/>
    <n v="1989"/>
    <s v="Bachelors degree"/>
    <s v="Less than $10,000"/>
    <s v="single"/>
    <s v="No"/>
    <n v="4"/>
    <s v="Asian"/>
    <s v="Non-US"/>
    <x v="4"/>
    <s v="10-20 HITs per week"/>
    <s v="0-3 months"/>
    <s v="$5-$10 per week"/>
    <s v="8-20 hours per week"/>
    <s v="fruitful"/>
    <x v="0"/>
    <x v="0"/>
    <x v="1"/>
    <x v="0"/>
    <x v="0"/>
    <b v="0"/>
    <s v="I started working on MTurk after the recession but the recession has nothing to do with my decision"/>
    <s v="I was not active before the recession."/>
    <s v="it's fun"/>
    <s v="ok"/>
  </r>
  <r>
    <s v="NYHZYE9RABEZ74ZTEY80SRCWZ8YBSZKCX3HEATG0"/>
    <s v="Fri Feb 05 11:10:20 GMT 2010"/>
    <n v="216"/>
    <s v="Male"/>
    <n v="1986"/>
    <s v="Bachelors degree"/>
    <s v="Less than $10,000"/>
    <s v="single"/>
    <s v="No"/>
    <n v="2"/>
    <s v="Asian"/>
    <s v="Non-US"/>
    <x v="4"/>
    <s v="20-50 HITs per week"/>
    <s v="6-12 months"/>
    <s v="$1-$5 per week"/>
    <s v="8-20 hours per week"/>
    <s v="fruitful|primary_income|secondary_income"/>
    <x v="0"/>
    <x v="0"/>
    <x v="1"/>
    <x v="1"/>
    <x v="1"/>
    <b v="0"/>
    <s v="I started working on MTurk after the recession but the recession has nothing to do with my decision"/>
    <s v="I work the same amount of time on MTurk as before."/>
    <s v="This is the only site without any spam helps people to earn money. It helps me to complete my basic needs. Thanks to mturk."/>
    <s v="i was interested in doing hits like surveys and captcha image hits. could you please provide those hits personally to me. i was eager to do it. thank you."/>
  </r>
  <r>
    <s v="NYHZYE9RABEZ74ZTEY80HZ8ZXJYN5WCR4VYNKWG0"/>
    <s v="Sun Feb 07 17:25:24 GMT 2010"/>
    <n v="217"/>
    <s v="Female"/>
    <n v="1986"/>
    <s v="Bachelors degree"/>
    <s v="$15,000 - $24,999"/>
    <s v="engaged"/>
    <s v="No"/>
    <n v="2"/>
    <s v="White"/>
    <s v="Kentucky"/>
    <x v="2"/>
    <s v="50-100 HITs per week"/>
    <s v="0-3 months"/>
    <s v="$1-$5 per week"/>
    <s v="20-40 hours per week"/>
    <s v="fruitful|unemployed"/>
    <x v="0"/>
    <x v="0"/>
    <x v="1"/>
    <x v="0"/>
    <x v="0"/>
    <b v="1"/>
    <s v="I started working on MTurk after the recession but the recession has nothing to do with my decision"/>
    <s v="I was not active before the recession."/>
    <s v="I am unemployed and need a way to make a little extra money so instead of spending all my time watching tv and wondering what can I do."/>
    <m/>
  </r>
  <r>
    <s v="NYHZYE9RABEZ74ZTEY80AZRZ5J5A9WQZWVY0NW30"/>
    <s v="Mon Feb 08 19:18:30 GMT 2010"/>
    <n v="217"/>
    <s v="Male"/>
    <n v="1979"/>
    <s v="Some college, no degree"/>
    <s v="Less than $10,000"/>
    <s v="single"/>
    <s v="No"/>
    <n v="1"/>
    <s v="White"/>
    <s v="Ohio"/>
    <x v="2"/>
    <s v="200-500 HITs per week"/>
    <s v="0-3 months"/>
    <s v="$50-$100 per week"/>
    <s v="20-40 hours per week"/>
    <s v="primary_income|unemployed"/>
    <x v="1"/>
    <x v="0"/>
    <x v="1"/>
    <x v="1"/>
    <x v="0"/>
    <b v="1"/>
    <s v="I started working on MTurk after the recession but the recession has nothing to do with my decision"/>
    <s v="I was not active before the recession."/>
    <m/>
    <m/>
  </r>
  <r>
    <s v="NYHZYE9RABEZ74ZTEY80HZ6MX0YBNHG4N0DBXYPZ"/>
    <s v="Thu Jan 28 04:49:55 GMT 2010"/>
    <n v="218"/>
    <s v="Male"/>
    <n v="1975"/>
    <s v="Bachelors degree"/>
    <s v="$60,000 - $74,999"/>
    <s v="married"/>
    <s v="Yes, 1 child"/>
    <n v="3"/>
    <s v="White"/>
    <s v="Washington"/>
    <x v="2"/>
    <s v="5-10 HITs per week"/>
    <s v="0-3 months"/>
    <s v="$1-$5 per week"/>
    <s v="1-2 hours per week"/>
    <s v="fruitful|secondary_income|killtime|entertainment"/>
    <x v="0"/>
    <x v="1"/>
    <x v="0"/>
    <x v="0"/>
    <x v="1"/>
    <b v="0"/>
    <s v="I started working on MTurk after the recession but the recession has nothing to do with my decision"/>
    <s v="I work the same amount of time on MTurk as before."/>
    <s v="I recently learned about it and I'm trying it out in a way"/>
    <m/>
  </r>
  <r>
    <s v="NYHZYE9RABEZ74ZTEY80JZQZ1R1A2Z74WX575SZ0"/>
    <s v="Thu Jan 28 16:41:16 GMT 2010"/>
    <n v="218"/>
    <s v="Male"/>
    <n v="1988"/>
    <s v="Some college, no degree"/>
    <s v="Less than $10,000"/>
    <s v="single"/>
    <s v="No"/>
    <n v="4"/>
    <s v="Other"/>
    <s v="Non-US"/>
    <x v="4"/>
    <s v="20-50 HITs per week"/>
    <s v="0-3 months"/>
    <s v="$5-$10 per week"/>
    <s v="4-8 hours per week"/>
    <s v="unemployed"/>
    <x v="1"/>
    <x v="0"/>
    <x v="1"/>
    <x v="0"/>
    <x v="0"/>
    <b v="1"/>
    <s v="I started working on MTurk after the recession but the recession has nothing to do with my decision"/>
    <s v="I work less on MTurk after the recession."/>
    <s v="this is a very gud site.... helping me and all"/>
    <s v="this is very good site ... _x000d__x000a_all will like and understand easily"/>
  </r>
  <r>
    <s v="NYHZYE9RABEZ74ZTEY809ZCZRYZPS2723Z53TYWZ"/>
    <s v="Fri Jan 29 21:02:41 GMT 2010"/>
    <n v="218"/>
    <s v="Female"/>
    <n v="1984"/>
    <s v="Graduate degree, Masters"/>
    <s v="$10,000 - $14,999"/>
    <s v="married"/>
    <s v="No"/>
    <n v="2"/>
    <s v="White"/>
    <m/>
    <x v="17"/>
    <s v="20-50 HITs per week"/>
    <s v="0-3 months"/>
    <s v="$1-$5 per week"/>
    <s v="1-2 hours per week"/>
    <s v="secondary_income"/>
    <x v="1"/>
    <x v="0"/>
    <x v="1"/>
    <x v="0"/>
    <x v="1"/>
    <b v="0"/>
    <s v="I started working on MTurk after the recession but the recession has nothing to do with my decision"/>
    <s v="I was not active before the recession."/>
    <s v="Need income to pay for mini-games I play on the internet social networks (like Facebook's Sorority Life)"/>
    <m/>
  </r>
  <r>
    <s v="NYHZYE9RABEZ74ZTEY80XHPZK981VW4ZTBYT8X80"/>
    <s v="Mon Feb 08 12:02:18 GMT 2010"/>
    <n v="218"/>
    <s v="Female"/>
    <n v="1982"/>
    <s v="Graduate degree, Masters"/>
    <s v="$40,500 - $59,999"/>
    <s v="cohabitating"/>
    <s v="No"/>
    <n v="2"/>
    <s v="White"/>
    <s v="Oregon"/>
    <x v="2"/>
    <s v="200-500 HITs per week"/>
    <s v="3-6 months"/>
    <s v="$20-$50 per week"/>
    <s v="4-8 hours per week"/>
    <s v="fruitful|secondary_income|unemployed"/>
    <x v="0"/>
    <x v="0"/>
    <x v="1"/>
    <x v="0"/>
    <x v="1"/>
    <b v="1"/>
    <s v="Yes, I started working on MTurk after the recession."/>
    <s v="I was not active before the recession."/>
    <s v="I am an underemployed freelancer, and in addition to whatever change I earn here, it keeps me sharp to do a little work on my off days."/>
    <m/>
  </r>
  <r>
    <s v="NYHZYE9RABEZ74ZTEY80W13MSM8ANZTCXM1FDZQZ"/>
    <s v="Thu Jan 28 23:24:20 GMT 2010"/>
    <n v="219"/>
    <s v="Female"/>
    <n v="1984"/>
    <s v="Bachelors degree"/>
    <s v="$75,000 - $99,999"/>
    <s v="cohabitating"/>
    <s v="No"/>
    <n v="2"/>
    <s v="White"/>
    <s v="Indiana"/>
    <x v="2"/>
    <s v="20-50 HITs per week"/>
    <s v="1-2 years"/>
    <s v="$1-$5 per week"/>
    <s v="1-2 hours per week"/>
    <s v="secondary_income|killtime"/>
    <x v="1"/>
    <x v="0"/>
    <x v="0"/>
    <x v="0"/>
    <x v="1"/>
    <b v="0"/>
    <s v="No, I was active before the recession."/>
    <s v="I work the same amount of time on MTurk as before."/>
    <m/>
    <m/>
  </r>
  <r>
    <s v="NYHZYE9RABEZ74ZTEY803KFTXEXT1RGZ2WDZ6X20"/>
    <s v="Sat Jan 30 07:03:40 GMT 2010"/>
    <n v="219"/>
    <s v="Male"/>
    <n v="1985"/>
    <s v="Graduate degree, Masters"/>
    <s v="$15,000 - $24,999"/>
    <s v="married"/>
    <s v="No"/>
    <n v="2"/>
    <s v="Asian"/>
    <s v="Non-US"/>
    <x v="4"/>
    <s v="50-100 HITs per week"/>
    <s v="0-3 months"/>
    <s v="$5-$10 per week"/>
    <s v="8-20 hours per week"/>
    <s v="fruitful"/>
    <x v="0"/>
    <x v="0"/>
    <x v="1"/>
    <x v="0"/>
    <x v="0"/>
    <b v="0"/>
    <s v="Yes, I started working on MTurk after the recession."/>
    <s v="I work more on MTurk after the recession."/>
    <s v="to earn money by sitting at the home."/>
    <m/>
  </r>
  <r>
    <s v="NYHZYE9RABEZ74ZTEY80ZW4ZRBYK49T6GVWWBA40"/>
    <s v="Tue Feb 09 09:58:33 GMT 2010"/>
    <n v="219"/>
    <s v="Male"/>
    <n v="1980"/>
    <s v="Bachelors degree"/>
    <s v="Less than $10,000"/>
    <s v="married"/>
    <s v="Yes, 1 child"/>
    <n v="3"/>
    <s v="Asian"/>
    <m/>
    <x v="4"/>
    <s v="5-10 HITs per week"/>
    <s v="0-3 months"/>
    <s v="Less than $1 per week"/>
    <s v="2-4 hours per week"/>
    <s v="secondary_income"/>
    <x v="1"/>
    <x v="0"/>
    <x v="1"/>
    <x v="0"/>
    <x v="1"/>
    <b v="0"/>
    <s v="I started working on MTurk after the recession but the recession has nothing to do with my decision"/>
    <s v="I work the same amount of time on MTurk as before."/>
    <m/>
    <m/>
  </r>
  <r>
    <s v="NYHZYE9RABEZ74ZTEY80CK6J7W5V39FZTWYA6TZ0"/>
    <s v="Thu Feb 11 14:22:11 GMT 2010"/>
    <n v="219"/>
    <s v="Male"/>
    <n v="1969"/>
    <s v="Graduate degree, Masters"/>
    <s v="$15,000 - $24,999"/>
    <s v="married"/>
    <s v="Yes, 3 children"/>
    <s v="5+"/>
    <s v="Other"/>
    <m/>
    <x v="4"/>
    <s v="500-1000 HITs per week"/>
    <s v="1-2 years"/>
    <s v="$50-$100 per week"/>
    <s v="20-40 hours per week"/>
    <s v="fruitful|primary_income"/>
    <x v="0"/>
    <x v="0"/>
    <x v="1"/>
    <x v="1"/>
    <x v="0"/>
    <b v="0"/>
    <s v="No, I was active before the recession."/>
    <s v="I work the same amount of time on MTurk as before."/>
    <m/>
    <m/>
  </r>
  <r>
    <s v="NYHZYE9RABEZ74ZTEY80XWJRPP5RMW4Z4MZC0WPZ"/>
    <s v="Thu Jan 28 03:36:24 GMT 2010"/>
    <n v="220"/>
    <s v="Male"/>
    <n v="1988"/>
    <s v="Bachelors degree"/>
    <s v="Less than $10,000"/>
    <s v="single"/>
    <s v="No"/>
    <s v="5+"/>
    <s v="Asian"/>
    <m/>
    <x v="4"/>
    <s v="200-500 HITs per week"/>
    <s v="3-6 months"/>
    <s v="$20-$50 per week"/>
    <s v="20-40 hours per week"/>
    <s v="fruitful|secondary_income|unemployed"/>
    <x v="0"/>
    <x v="0"/>
    <x v="1"/>
    <x v="0"/>
    <x v="1"/>
    <b v="1"/>
    <s v="I started working on MTurk after the recession but the recession has nothing to do with my decision"/>
    <s v="I work the same amount of time on MTurk as before."/>
    <m/>
    <s v="I like this task."/>
  </r>
  <r>
    <s v="NYHZYE9RABEZ74ZTEY808W5GSA16DZ2Z4CC1HJQ0"/>
    <s v="Thu Jan 28 16:43:06 GMT 2010"/>
    <n v="220"/>
    <s v="Female"/>
    <n v="1981"/>
    <s v="Bachelors degree"/>
    <s v="Less than $10,000"/>
    <s v="married"/>
    <s v="Yes, 1 child"/>
    <n v="3"/>
    <s v="Asian"/>
    <m/>
    <x v="4"/>
    <s v="100-200 HITs per week"/>
    <s v="0-3 months"/>
    <s v="Less than $1 per week"/>
    <s v="8-20 hours per week"/>
    <s v="fruitful|secondary_income|entertainment|unemployed"/>
    <x v="0"/>
    <x v="1"/>
    <x v="1"/>
    <x v="0"/>
    <x v="1"/>
    <b v="1"/>
    <s v="I started working on MTurk after the recession but the recession has nothing to do with my decision"/>
    <s v="I work the same amount of time on MTurk as before."/>
    <m/>
    <m/>
  </r>
  <r>
    <s v="NYHZYE9RABEZ74ZTEY80SW4ZSTYGBXPYK8Y438Q0"/>
    <s v="Fri Jan 29 04:26:19 GMT 2010"/>
    <n v="220"/>
    <s v="Female"/>
    <n v="1972"/>
    <s v="Graduate degree, Masters"/>
    <s v="$60,000 - $74,999"/>
    <s v="married"/>
    <s v="Yes, 2 children"/>
    <n v="2"/>
    <s v="White"/>
    <s v="New Hampshire"/>
    <x v="2"/>
    <s v="5-10 HITs per week"/>
    <s v="2-4 years"/>
    <s v="Less than $1 per week"/>
    <s v="Less than 1 hour per week"/>
    <s v="fruitful|killtime|entertainment"/>
    <x v="0"/>
    <x v="1"/>
    <x v="0"/>
    <x v="0"/>
    <x v="0"/>
    <b v="0"/>
    <s v="No, I was active before the recession."/>
    <s v="I work the same amount of time on MTurk as before."/>
    <m/>
    <m/>
  </r>
  <r>
    <s v="NYHZYE9RABEZ74ZTEY80WXKZZX4YHA22XH55JBH0"/>
    <s v="Fri Jan 29 08:16:13 GMT 2010"/>
    <n v="220"/>
    <s v="Male"/>
    <n v="1987"/>
    <s v="Bachelors degree"/>
    <s v="$40,500 - $59,999"/>
    <s v="single"/>
    <s v="No"/>
    <s v="5+"/>
    <s v="Asian"/>
    <m/>
    <x v="6"/>
    <s v="20-50 HITs per week"/>
    <s v="0-3 months"/>
    <s v="$1-$5 per week"/>
    <s v="4-8 hours per week"/>
    <s v="fruitful|killtime|entertainment|unemployed"/>
    <x v="0"/>
    <x v="1"/>
    <x v="0"/>
    <x v="0"/>
    <x v="0"/>
    <b v="1"/>
    <s v="No, I was active before the recession."/>
    <s v="I work more on MTurk after the recession."/>
    <s v="My initial wants is to have a money to buy expensive item in the game on Facebook."/>
    <s v="Mechanical Turk seems fun and i want to prove to every body it wil give me enough time to have good income..."/>
  </r>
  <r>
    <s v="NYHZYE9RABEZ74ZTEY8070YZVTZTFBX0R2YM5YWZ"/>
    <s v="Fri Jan 29 12:29:19 GMT 2010"/>
    <n v="220"/>
    <s v="Male"/>
    <n v="1984"/>
    <s v="Graduate degree, Masters"/>
    <s v="$10,000 - $14,999"/>
    <s v="married"/>
    <m/>
    <n v="2"/>
    <s v="Asian"/>
    <m/>
    <x v="4"/>
    <s v="20-50 HITs per week"/>
    <s v="0-3 months"/>
    <s v="$10-$20 per week"/>
    <s v="2-4 hours per week"/>
    <s v="fruitful|entertainment"/>
    <x v="0"/>
    <x v="1"/>
    <x v="1"/>
    <x v="0"/>
    <x v="0"/>
    <b v="0"/>
    <s v="I started working on MTurk after the recession but the recession has nothing to do with my decision"/>
    <s v="I work the same amount of time on MTurk as before."/>
    <s v="its a great way to contribute as workforce with the skills I have in my free time."/>
    <m/>
  </r>
  <r>
    <s v="NYHZYE9RABEZ74ZTEY80SW1RX653G83ZSMZWXX8Z"/>
    <s v="Fri Feb 05 02:07:39 GMT 2010"/>
    <n v="220"/>
    <s v="Male"/>
    <n v="1989"/>
    <s v="Graduate degree, Doctorate"/>
    <s v="$15,000 - $24,999"/>
    <s v="single"/>
    <s v="No"/>
    <n v="1"/>
    <s v="Asian"/>
    <s v="California"/>
    <x v="2"/>
    <s v="20-50 HITs per week"/>
    <s v="0-3 months"/>
    <s v="$1-$5 per week"/>
    <s v="1-2 hours per week"/>
    <s v="fruitful"/>
    <x v="0"/>
    <x v="0"/>
    <x v="1"/>
    <x v="0"/>
    <x v="0"/>
    <b v="0"/>
    <s v="I started working on MTurk after the recession but the recession has nothing to do with my decision"/>
    <s v="I work the same amount of time on MTurk as before."/>
    <s v="I would like to earn some quick and easy cash besides doing nothing in my spare time."/>
    <s v="I like MTurk because it actually helps me kill some time."/>
  </r>
  <r>
    <s v="NYHZYE9RABEZ74ZTEY80XXXC7TRPZB4ZRE0EFBVZ"/>
    <s v="Wed Feb 10 22:34:55 GMT 2010"/>
    <n v="220"/>
    <s v="Male"/>
    <n v="1987"/>
    <s v="Bachelors degree"/>
    <s v="$10,000 - $14,999"/>
    <s v="single"/>
    <s v="No"/>
    <n v="4"/>
    <s v="Asian"/>
    <s v="Non-US"/>
    <x v="4"/>
    <s v="50-100 HITs per week"/>
    <s v="0-3 months"/>
    <s v="$1-$5 per week"/>
    <s v="20-40 hours per week"/>
    <s v="fruitful|secondary_income"/>
    <x v="0"/>
    <x v="0"/>
    <x v="1"/>
    <x v="0"/>
    <x v="1"/>
    <b v="0"/>
    <s v="I started working on MTurk after the recession but the recession has nothing to do with my decision"/>
    <s v="I work the same amount of time on MTurk as before."/>
    <m/>
    <m/>
  </r>
  <r>
    <s v="NYHZYE9RABEZ74ZTEY80AHXG0B4HGX4ZW1N0RXH0"/>
    <s v="Thu Jan 28 13:14:35 GMT 2010"/>
    <n v="221"/>
    <s v="Female"/>
    <n v="1984"/>
    <s v="Bachelors degree"/>
    <s v="$25,000 - $39,499"/>
    <s v="single"/>
    <s v="No"/>
    <n v="1"/>
    <s v="Asian"/>
    <s v="New York"/>
    <x v="2"/>
    <s v="10-20 HITs per week"/>
    <s v="0-3 months"/>
    <s v="$5-$10 per week"/>
    <s v="4-8 hours per week"/>
    <s v="fruitful|secondary_income"/>
    <x v="0"/>
    <x v="0"/>
    <x v="1"/>
    <x v="0"/>
    <x v="1"/>
    <b v="0"/>
    <s v="I started working on MTurk after the recession but the recession has nothing to do with my decision"/>
    <s v="I was not active before the recession."/>
    <s v="I use this money to buy things that I want, so I don't have to make room in my budget for this money."/>
    <m/>
  </r>
  <r>
    <s v="NYHZYE9RABEZ74ZTEY809SSZXJZ9ZZEZVNG5HRNZ"/>
    <s v="Thu Jan 28 16:34:15 GMT 2010"/>
    <n v="221"/>
    <s v="Male"/>
    <n v="1986"/>
    <s v="Graduate degree, Masters"/>
    <s v="Less than $10,000"/>
    <s v="single"/>
    <s v="No"/>
    <s v="5+"/>
    <s v="Asian"/>
    <s v="Non-US"/>
    <x v="4"/>
    <s v="200-500 HITs per week"/>
    <s v="0-3 months"/>
    <s v="$10-$20 per week"/>
    <s v="8-20 hours per week"/>
    <s v="fruitful|unemployed"/>
    <x v="0"/>
    <x v="0"/>
    <x v="1"/>
    <x v="0"/>
    <x v="0"/>
    <b v="1"/>
    <s v="Yes, I started working on MTurk after the recession."/>
    <s v="I work more on MTurk after the recession."/>
    <m/>
    <s v="this very nice opinion survey"/>
  </r>
  <r>
    <s v="NYHZYE9RABEZ74ZTEY80RZEZHFZ4ZR5ZSPRHJXC0"/>
    <s v="Thu Jan 28 21:27:15 GMT 2010"/>
    <n v="221"/>
    <s v="Female"/>
    <n v="1973"/>
    <s v="Bachelors degree"/>
    <s v="$75,000 - $99,999"/>
    <s v="divorced"/>
    <s v="Yes, 1 child"/>
    <n v="2"/>
    <s v="White"/>
    <m/>
    <x v="47"/>
    <s v="50-100 HITs per week"/>
    <s v="1-2 years"/>
    <s v="$1-$5 per week"/>
    <s v="4-8 hours per week"/>
    <s v="secondary_income|unemployed"/>
    <x v="1"/>
    <x v="0"/>
    <x v="1"/>
    <x v="0"/>
    <x v="1"/>
    <b v="1"/>
    <s v="No, I was active before the recession."/>
    <s v="I work the same amount of time on MTurk as before."/>
    <m/>
    <m/>
  </r>
  <r>
    <s v="NYHZYE9RABEZ74ZTEY80KWGZ1PYRMZCZGP095KZZ"/>
    <s v="Thu Jan 28 22:55:28 GMT 2010"/>
    <n v="221"/>
    <s v="Female"/>
    <n v="1969"/>
    <s v="Bachelors degree"/>
    <s v="$75,000 - $99,999"/>
    <s v="married"/>
    <s v="Yes, 1 child"/>
    <n v="3"/>
    <s v="Other"/>
    <s v="North Dakota"/>
    <x v="2"/>
    <s v="200-500 HITs per week"/>
    <s v="0-3 months"/>
    <s v="$5-$10 per week"/>
    <s v="8-20 hours per week"/>
    <s v="fruitful|secondary_income"/>
    <x v="0"/>
    <x v="0"/>
    <x v="1"/>
    <x v="0"/>
    <x v="1"/>
    <b v="0"/>
    <s v="Yes, I started working on MTurk after the recession."/>
    <s v="I was not active before the recession."/>
    <s v="Honestly, I was doing ChaCha for extra cash. They dropped their query from 3 cents to 2 cents per transactions. So, I was on the lookout for another way to make money via the internet at home."/>
    <s v="Interesting that it took a lot of searching to find an opportunity such as this. I love it so far!"/>
  </r>
  <r>
    <s v="NYHZYE9RABEZ74ZTEY80RYBZVB8MJYGA6RWX5Y9Z"/>
    <s v="Thu Jan 28 00:26:42 GMT 2010"/>
    <n v="222"/>
    <s v="Female"/>
    <n v="1982"/>
    <s v="Some college, no degree"/>
    <s v="$15,000 - $24,999"/>
    <s v="married"/>
    <s v="No"/>
    <n v="2"/>
    <s v="White"/>
    <s v="Arkansas"/>
    <x v="2"/>
    <s v="1000-5000 HITs per week"/>
    <s v="0-3 months"/>
    <s v="$20-$50 per week"/>
    <s v="20-40 hours per week"/>
    <s v="primary_income"/>
    <x v="1"/>
    <x v="0"/>
    <x v="1"/>
    <x v="1"/>
    <x v="0"/>
    <b v="0"/>
    <s v="I started working on MTurk after the recession but the recession has nothing to do with my decision"/>
    <s v="I was not active before the recession."/>
    <m/>
    <m/>
  </r>
  <r>
    <s v="NYHZYE9RABEZ74ZTEY801V6ZNEGHZ99ZTFRPFZ2Z"/>
    <s v="Sat Jan 30 16:58:58 GMT 2010"/>
    <n v="222"/>
    <s v="Female"/>
    <n v="1981"/>
    <s v="Bachelors degree"/>
    <s v="$15,000 - $24,999"/>
    <s v="single"/>
    <s v="No"/>
    <s v="5+"/>
    <s v="Asian"/>
    <m/>
    <x v="6"/>
    <s v="5-10 HITs per week"/>
    <s v="0-3 months"/>
    <s v="Less than $1 per week"/>
    <s v="1-2 hours per week"/>
    <s v="fruitful|killtime|entertainment"/>
    <x v="0"/>
    <x v="1"/>
    <x v="0"/>
    <x v="0"/>
    <x v="0"/>
    <b v="0"/>
    <s v="I started working on MTurk after the recession but the recession has nothing to do with my decision"/>
    <s v="I was not active before the recession."/>
    <m/>
    <m/>
  </r>
  <r>
    <s v="NYHZYE9RABEZ74ZTEY80GVYC4VXSXXNZ6KYA8ZX0"/>
    <s v="Sun Jan 31 17:32:13 GMT 2010"/>
    <n v="222"/>
    <s v="Male"/>
    <n v="1980"/>
    <s v="Bachelors degree"/>
    <s v="$40,500 - $59,999"/>
    <s v="separated"/>
    <s v="No"/>
    <n v="2"/>
    <s v="White"/>
    <s v="North Carolina"/>
    <x v="2"/>
    <s v="5-10 HITs per week"/>
    <s v="0-3 months"/>
    <s v="$1-$5 per week"/>
    <s v="2-4 hours per week"/>
    <s v="fruitful|entertainment"/>
    <x v="0"/>
    <x v="1"/>
    <x v="1"/>
    <x v="0"/>
    <x v="0"/>
    <b v="0"/>
    <s v="Yes, I started working on MTurk after the recession."/>
    <s v="I work more on MTurk after the recession."/>
    <s v="I would like to purchase items on Amazon.com, but have a hard time justifying their expense as money is tight."/>
    <m/>
  </r>
  <r>
    <s v="NYHZYE9RABEZ74ZTEY8051FZ7PZS3RY4068MK2J0"/>
    <s v="Thu Jan 28 14:53:43 GMT 2010"/>
    <n v="223"/>
    <s v="Female"/>
    <n v="1959"/>
    <s v="Bachelors degree"/>
    <s v="$100,000 - $149,999"/>
    <s v="cohabitating"/>
    <s v="Yes, 3 children"/>
    <n v="4"/>
    <s v="White"/>
    <m/>
    <x v="27"/>
    <s v="100-200 HITs per week"/>
    <s v="0-3 months"/>
    <s v="$5-$10 per week"/>
    <s v="4-8 hours per week"/>
    <s v="secondary_income|entertainment|unemployed"/>
    <x v="1"/>
    <x v="1"/>
    <x v="1"/>
    <x v="0"/>
    <x v="1"/>
    <b v="1"/>
    <s v="I started working on MTurk after the recession but the recession has nothing to do with my decision"/>
    <s v="I was not active before the recession."/>
    <m/>
    <m/>
  </r>
  <r>
    <s v="NYHZYE9RABEZ74ZTEY80VXP6Z1ZG6Z4ZYX4ZBZ1Z"/>
    <s v="Tue Feb 02 03:05:09 GMT 2010"/>
    <n v="223"/>
    <s v="Male"/>
    <n v="1987"/>
    <s v="Bachelors degree"/>
    <s v="Less than $10,000"/>
    <s v="single"/>
    <s v="No"/>
    <n v="1"/>
    <s v="White"/>
    <s v="Ohio"/>
    <x v="2"/>
    <s v="20-50 HITs per week"/>
    <s v="0-3 months"/>
    <s v="$5-$10 per week"/>
    <s v="4-8 hours per week"/>
    <s v="fruitful|primary_income|entertainment|unemployed"/>
    <x v="0"/>
    <x v="1"/>
    <x v="1"/>
    <x v="1"/>
    <x v="0"/>
    <b v="1"/>
    <s v="I started working on MTurk after the recession but the recession has nothing to do with my decision"/>
    <s v="I work more on MTurk after the recession."/>
    <m/>
    <s v="A useful questionnaire."/>
  </r>
  <r>
    <s v="NYHZYE9RABEZ74ZTEY802H5ZKBYYJ8KZMBYA1RDZ"/>
    <s v="Tue Feb 09 14:31:41 GMT 2010"/>
    <n v="223"/>
    <s v="Male"/>
    <n v="1951"/>
    <s v="Bachelors degree"/>
    <s v="$150,000 - $199,999"/>
    <s v="married"/>
    <s v="Yes, 2 children"/>
    <n v="3"/>
    <s v="White"/>
    <s v="Non-US"/>
    <x v="48"/>
    <s v="20-50 HITs per week"/>
    <s v="2-4 years"/>
    <s v="$1-$5 per week"/>
    <s v="2-4 hours per week"/>
    <s v="fruitful|killtime|entertainment"/>
    <x v="0"/>
    <x v="1"/>
    <x v="0"/>
    <x v="0"/>
    <x v="0"/>
    <b v="0"/>
    <s v="No, I was active before the recession."/>
    <s v="I work the same amount of time on MTurk as before."/>
    <s v="I also find it a useful way to learn of some of the current social trends."/>
    <m/>
  </r>
  <r>
    <s v="NYHZYE9RABEZ74ZTEY80D9DZWQDS6XDZ0652B1TZ"/>
    <s v="Thu Feb 11 14:27:04 GMT 2010"/>
    <n v="223"/>
    <s v="Female"/>
    <n v="1964"/>
    <s v="Associates degree"/>
    <s v="$25,000 - $39,499"/>
    <s v="married"/>
    <s v="Yes, 1 child"/>
    <n v="3"/>
    <s v="White"/>
    <s v="Ohio"/>
    <x v="2"/>
    <s v="20-50 HITs per week"/>
    <s v="1-2 years"/>
    <s v="$10-$20 per week"/>
    <s v="1-2 hours per week"/>
    <s v="fruitful|secondary_income"/>
    <x v="0"/>
    <x v="0"/>
    <x v="1"/>
    <x v="0"/>
    <x v="1"/>
    <b v="0"/>
    <s v="No, I was active before the recession."/>
    <s v="I work the same amount of time on MTurk as before."/>
    <m/>
    <m/>
  </r>
  <r>
    <s v="NYHZYE9RABEZ74ZTEY80JY0WTFY8B0EAVG175HTZ"/>
    <s v="Fri Jan 29 04:01:49 GMT 2010"/>
    <n v="224"/>
    <s v="Male"/>
    <n v="1983"/>
    <s v="Bachelors degree"/>
    <s v="$25,000 - $39,499"/>
    <s v="single"/>
    <s v="No"/>
    <n v="2"/>
    <s v="Asian"/>
    <m/>
    <x v="4"/>
    <s v="50-100 HITs per week"/>
    <s v="6-12 months"/>
    <s v="$10-$20 per week"/>
    <s v="4-8 hours per week"/>
    <s v="fruitful|secondary_income|entertainment"/>
    <x v="0"/>
    <x v="1"/>
    <x v="1"/>
    <x v="0"/>
    <x v="1"/>
    <b v="0"/>
    <s v="No, I was active before the recession."/>
    <s v="I work more on MTurk after the recession."/>
    <m/>
    <s v="I love the hits posted on mturk!!!"/>
  </r>
  <r>
    <s v="NYHZYE9RABEZ74ZTEY80BXKZZJREPKX0TS0408NZ"/>
    <s v="Sun Jan 31 06:21:02 GMT 2010"/>
    <n v="224"/>
    <s v="Male"/>
    <n v="1985"/>
    <s v="Bachelors degree"/>
    <s v="Less than $10,000"/>
    <s v="single"/>
    <s v="No"/>
    <n v="4"/>
    <s v="Asian"/>
    <m/>
    <x v="49"/>
    <s v="1-5 HITs per week"/>
    <s v="0-3 months"/>
    <s v="Less than $1 per week"/>
    <s v="2-4 hours per week"/>
    <s v="fruitful"/>
    <x v="0"/>
    <x v="0"/>
    <x v="1"/>
    <x v="0"/>
    <x v="0"/>
    <b v="0"/>
    <s v="I started working on MTurk after the recession but the recession has nothing to do with my decision"/>
    <s v="I was not active before the recession."/>
    <m/>
    <m/>
  </r>
  <r>
    <s v="NYHZYE9RABEZ74ZTEY80MVT8R1YYBKM8PPY7XTEZ"/>
    <s v="Sun Jan 31 14:21:25 GMT 2010"/>
    <n v="224"/>
    <s v="Female"/>
    <n v="1977"/>
    <s v="Bachelors degree"/>
    <s v="$25,000 - $39,499"/>
    <s v="single"/>
    <s v="No"/>
    <n v="3"/>
    <s v="White"/>
    <s v="Non-US"/>
    <x v="17"/>
    <s v="5-10 HITs per week"/>
    <s v="0-3 months"/>
    <s v="$1-$5 per week"/>
    <s v="1-2 hours per week"/>
    <s v="fruitful"/>
    <x v="0"/>
    <x v="0"/>
    <x v="1"/>
    <x v="0"/>
    <x v="0"/>
    <b v="0"/>
    <s v="I started working on MTurk after the recession but the recession has nothing to do with my decision"/>
    <s v="I was not active before the recession."/>
    <m/>
    <m/>
  </r>
  <r>
    <s v="NYHZYE9RABEZ74ZTEY80NHEZTZWNEYWZ6CZ99WFZ"/>
    <s v="Mon Feb 01 11:24:57 GMT 2010"/>
    <n v="224"/>
    <s v="Female"/>
    <n v="1977"/>
    <s v="Graduate degree, Masters"/>
    <s v="Less than $10,000"/>
    <s v="married"/>
    <s v="No"/>
    <n v="3"/>
    <s v="Asian"/>
    <m/>
    <x v="4"/>
    <s v="20-50 HITs per week"/>
    <s v="3-6 months"/>
    <s v="$1-$5 per week"/>
    <s v="4-8 hours per week"/>
    <s v="fruitful|secondary_income|unemployed"/>
    <x v="0"/>
    <x v="0"/>
    <x v="1"/>
    <x v="0"/>
    <x v="1"/>
    <b v="1"/>
    <s v="Yes, I started working on MTurk after the recession."/>
    <s v="I was not active before the recession."/>
    <s v="To earn extra income, at the same time do some useful job for others."/>
    <m/>
  </r>
  <r>
    <s v="NYHZYE9RABEZ74ZTEY80RT2CS5D59WPGS696HKJ0"/>
    <s v="Thu Feb 11 14:20:10 GMT 2010"/>
    <n v="224"/>
    <s v="Female"/>
    <n v="1979"/>
    <s v="Graduate degree, Masters"/>
    <m/>
    <s v="single"/>
    <s v="No"/>
    <n v="1"/>
    <s v="White"/>
    <s v="Maryland"/>
    <x v="2"/>
    <s v="50-100 HITs per week"/>
    <s v="1-2 years"/>
    <s v="$5-$10 per week"/>
    <s v="2-4 hours per week"/>
    <s v="fruitful|secondary_income|killtime|entertainment"/>
    <x v="0"/>
    <x v="1"/>
    <x v="0"/>
    <x v="0"/>
    <x v="1"/>
    <b v="0"/>
    <s v="No, I was active before the recession."/>
    <s v="I work the same amount of time on MTurk as before."/>
    <m/>
    <m/>
  </r>
  <r>
    <s v="NYHZYE9RABEZ74ZTEY805W4T35D7GYKTKYYF3KRZ"/>
    <s v="Fri Feb 12 11:44:21 GMT 2010"/>
    <n v="224"/>
    <s v="Male"/>
    <n v="1963"/>
    <s v="Graduate degree, Masters"/>
    <s v="$40,500 - $59,999"/>
    <s v="married"/>
    <s v="Yes, 3 children"/>
    <n v="4"/>
    <s v="White"/>
    <s v="Iowa"/>
    <x v="2"/>
    <s v="200-500 HITs per week"/>
    <s v="0-3 months"/>
    <s v="$10-$20 per week"/>
    <s v="4-8 hours per week"/>
    <s v="fruitful|secondary_income"/>
    <x v="0"/>
    <x v="0"/>
    <x v="1"/>
    <x v="0"/>
    <x v="1"/>
    <b v="0"/>
    <s v="Yes, I started working on MTurk after the recession."/>
    <s v="I was not active before the recession."/>
    <m/>
    <m/>
  </r>
  <r>
    <s v="NYHZYE9RABEZ74ZTEY80MSK4WCZFRYWZ6SMYTJB0"/>
    <s v="Fri Jan 29 20:49:55 GMT 2010"/>
    <n v="225"/>
    <s v="Female"/>
    <n v="1942"/>
    <s v="Some college, no degree"/>
    <s v="$40,500 - $59,999"/>
    <s v="married"/>
    <s v="Yes, 2 children"/>
    <n v="2"/>
    <s v="White"/>
    <s v="Ohio"/>
    <x v="2"/>
    <s v="20-50 HITs per week"/>
    <s v="6-12 months"/>
    <s v="$1-$5 per week"/>
    <s v="4-8 hours per week"/>
    <s v="fruitful|secondary_income|entertainment"/>
    <x v="0"/>
    <x v="1"/>
    <x v="1"/>
    <x v="0"/>
    <x v="1"/>
    <b v="0"/>
    <s v="No, I was active before the recession."/>
    <s v="I work the same amount of time on MTurk as before."/>
    <s v="I love to see the minimal amount that I make every day.  It sad but I get excited making $.33 when I use to make 25.00 a hour."/>
    <m/>
  </r>
  <r>
    <s v="NYHZYE9RABEZ74ZTEY80MX8ZTWYXG88EGY1BKV80"/>
    <s v="Wed Feb 03 04:40:26 GMT 2010"/>
    <n v="225"/>
    <s v="Female"/>
    <n v="1983"/>
    <s v="Graduate degree, Masters"/>
    <s v="$40,500 - $59,999"/>
    <s v="married"/>
    <s v="Yes, 1 child"/>
    <n v="3"/>
    <s v="White"/>
    <s v="Kansas"/>
    <x v="2"/>
    <s v="50-100 HITs per week"/>
    <s v="0-3 months"/>
    <s v="$1-$5 per week"/>
    <s v="1-2 hours per week"/>
    <s v="fruitful|secondary_income|killtime|entertainment|unemployed"/>
    <x v="0"/>
    <x v="1"/>
    <x v="0"/>
    <x v="0"/>
    <x v="1"/>
    <b v="1"/>
    <s v="Yes, I started working on MTurk after the recession."/>
    <s v="I was not active before the recession."/>
    <m/>
    <m/>
  </r>
  <r>
    <s v="NYHZYE9RABEZ74ZTEY80EKEZJMSF09GZRCYGXYV0"/>
    <s v="Sun Feb 07 02:49:16 GMT 2010"/>
    <n v="225"/>
    <s v="Female"/>
    <n v="1976"/>
    <s v="Bachelors degree"/>
    <s v="$40,500 - $59,999"/>
    <s v="married"/>
    <s v="Yes, 1 child"/>
    <n v="3"/>
    <s v="White"/>
    <s v="Florida"/>
    <x v="2"/>
    <s v="100-200 HITs per week"/>
    <s v="0-3 months"/>
    <s v="$10-$20 per week"/>
    <s v="4-8 hours per week"/>
    <s v="secondary_income|unemployed"/>
    <x v="1"/>
    <x v="0"/>
    <x v="1"/>
    <x v="0"/>
    <x v="1"/>
    <b v="1"/>
    <s v="Yes, I started working on MTurk after the recession."/>
    <s v="I was not active before the recession."/>
    <s v="I am unemployed and need to make some money. Although it isn't that lucrative, I feel better about myself that I am doing something that pays money. Also, the tasks are usually somewhat fun for me to do."/>
    <m/>
  </r>
  <r>
    <s v="NYHZYE9RABEZ74ZTEY80F8JPG6NHBJ7GJCZQCVM0"/>
    <s v="Thu Feb 11 14:24:34 GMT 2010"/>
    <n v="225"/>
    <s v="Male"/>
    <n v="1987"/>
    <s v="Bachelors degree"/>
    <s v="$10,000 - $14,999"/>
    <s v="single"/>
    <s v="No"/>
    <s v="5+"/>
    <s v="Asian"/>
    <s v="Non-US"/>
    <x v="4"/>
    <s v="1000-5000 HITs per week"/>
    <s v="1-2 years"/>
    <s v="$50-$100 per week"/>
    <s v="More than 40 hours per week"/>
    <s v="primary_income"/>
    <x v="1"/>
    <x v="0"/>
    <x v="1"/>
    <x v="1"/>
    <x v="0"/>
    <b v="0"/>
    <s v="Yes, I started working on MTurk after the recession."/>
    <s v="I work more on MTurk after the recession."/>
    <s v="NOW I ONLY DOING THIS JOB ONLY...BECAUSE THIS IS 100% GENUINE ONLINE JOB COMPANY...........I REALLY LOVE THIS WEBSITE....ONE OF THE BEST MONEY MAKING WEBSITE ALSO..."/>
    <s v="THANKS FOR YOUR EASY HITS.........I REALLY LOVE MTURK...."/>
  </r>
  <r>
    <s v="NYHZYE9RABEZ74ZTEY8068WYQCZ3XY52PMZFWW60"/>
    <s v="Fri Jan 29 12:30:46 GMT 2010"/>
    <n v="226"/>
    <s v="Female"/>
    <n v="1969"/>
    <s v="Associates degree"/>
    <s v="$75,000 - $99,999"/>
    <s v="married"/>
    <s v="Yes, 3 children"/>
    <n v="3"/>
    <s v="White"/>
    <s v="Ohio"/>
    <x v="2"/>
    <s v="500-1000 HITs per week"/>
    <s v="0-3 months"/>
    <s v="$20-$50 per week"/>
    <s v="8-20 hours per week"/>
    <s v="fruitful|entertainment"/>
    <x v="0"/>
    <x v="1"/>
    <x v="1"/>
    <x v="0"/>
    <x v="0"/>
    <b v="0"/>
    <s v="I started working on MTurk after the recession but the recession has nothing to do with my decision"/>
    <s v="I was not active before the recession."/>
    <s v="I have recently found out about this and I have to say I enjoy the challenge of some hits.  Besides it is like a game you can get paid for."/>
    <m/>
  </r>
  <r>
    <s v="NYHZYE9RABEZ74ZTEY801T7WWNZPX2EZP6Z1QJD0"/>
    <s v="Fri Jan 29 22:43:03 GMT 2010"/>
    <n v="226"/>
    <s v="Female"/>
    <n v="1985"/>
    <s v="Bachelors degree"/>
    <s v="$75,000 - $99,999"/>
    <s v="single"/>
    <s v="No"/>
    <n v="3"/>
    <s v="White"/>
    <s v="California"/>
    <x v="2"/>
    <s v="100-200 HITs per week"/>
    <s v="0-3 months"/>
    <s v="$1-$5 per week"/>
    <s v="2-4 hours per week"/>
    <s v="fruitful|killtime|entertainment|unemployed"/>
    <x v="0"/>
    <x v="1"/>
    <x v="0"/>
    <x v="0"/>
    <x v="0"/>
    <b v="1"/>
    <s v="Yes, I started working on MTurk after the recession."/>
    <s v="I was not active before the recession."/>
    <m/>
    <m/>
  </r>
  <r>
    <s v="NYHZYE9RABEZ74ZTEY802XTA4W8DVTRRHFYATYXZ"/>
    <s v="Sat Jan 30 15:26:47 GMT 2010"/>
    <n v="226"/>
    <s v="Male"/>
    <n v="1986"/>
    <s v="High School Graduate"/>
    <s v="Less than $10,000"/>
    <s v="single"/>
    <s v="No"/>
    <n v="4"/>
    <s v="White"/>
    <m/>
    <x v="26"/>
    <s v="100-200 HITs per week"/>
    <s v="0-3 months"/>
    <s v="$5-$10 per week"/>
    <s v="8-20 hours per week"/>
    <s v="primary_income|secondary_income"/>
    <x v="1"/>
    <x v="0"/>
    <x v="1"/>
    <x v="1"/>
    <x v="1"/>
    <b v="0"/>
    <s v="Yes, I started working on MTurk after the recession."/>
    <s v="I work more on MTurk after the recession."/>
    <m/>
    <m/>
  </r>
  <r>
    <s v="NYHZYE9RABEZ74ZTEY80BSNZMBZJWXDZS4ZCG270"/>
    <s v="Mon Feb 01 18:16:47 GMT 2010"/>
    <n v="226"/>
    <s v="Male"/>
    <n v="1977"/>
    <s v="Bachelors degree"/>
    <s v="Less than $10,000"/>
    <s v="married"/>
    <s v="Yes, 1 child"/>
    <n v="3"/>
    <s v="Asian"/>
    <m/>
    <x v="4"/>
    <s v="20-50 HITs per week"/>
    <s v="0-3 months"/>
    <s v="$1-$5 per week"/>
    <s v="8-20 hours per week"/>
    <s v="fruitful"/>
    <x v="0"/>
    <x v="0"/>
    <x v="1"/>
    <x v="0"/>
    <x v="0"/>
    <b v="0"/>
    <s v="Yes, I started working on MTurk after the recession."/>
    <s v="I work more on MTurk after the recession."/>
    <m/>
    <m/>
  </r>
  <r>
    <s v="NYHZYE9RABEZ74ZTEY801WWJT2C52TPZMN9TY2EZ"/>
    <s v="Thu Feb 11 14:20:34 GMT 2010"/>
    <n v="226"/>
    <s v="Female"/>
    <n v="1973"/>
    <s v="High School Graduate"/>
    <s v="$15,000 - $24,999"/>
    <s v="cohabitating"/>
    <s v="Yes, 2 children"/>
    <n v="4"/>
    <s v="White"/>
    <s v="Maine"/>
    <x v="2"/>
    <s v="200-500 HITs per week"/>
    <s v="1-2 years"/>
    <s v="$5-$10 per week"/>
    <s v="4-8 hours per week"/>
    <s v="secondary_income|killtime"/>
    <x v="1"/>
    <x v="0"/>
    <x v="0"/>
    <x v="0"/>
    <x v="1"/>
    <b v="0"/>
    <s v="No, I was active before the recession."/>
    <s v="I work less on MTurk after the recession."/>
    <m/>
    <m/>
  </r>
  <r>
    <s v="NYHZYE9RABEZ74ZTEY80AZ6MHJZ3K8QZJ3R78240"/>
    <s v="Thu Feb 11 14:25:36 GMT 2010"/>
    <n v="226"/>
    <s v="Female"/>
    <n v="1978"/>
    <s v="Bachelors degree"/>
    <s v="$75,000 - $99,999"/>
    <s v="divorced"/>
    <s v="Yes, 1 child"/>
    <n v="4"/>
    <s v="White"/>
    <s v="Michigan"/>
    <x v="2"/>
    <s v="100-200 HITs per week"/>
    <s v="3-6 months"/>
    <s v="$10-$20 per week"/>
    <s v="4-8 hours per week"/>
    <s v="fruitful|primary_income|secondary_income|unemployed"/>
    <x v="0"/>
    <x v="0"/>
    <x v="1"/>
    <x v="1"/>
    <x v="1"/>
    <b v="1"/>
    <s v="I started working on MTurk after the recession but the recession has nothing to do with my decision"/>
    <s v="I work the same amount of time on MTurk as before."/>
    <s v="It allows me to be at home with my child and take care of his needs, while still providing a small amount of income."/>
    <m/>
  </r>
  <r>
    <s v="NYHZYE9RABEZ74ZTEY805YWZRG98AXATJZZHNJ6Z"/>
    <s v="Sat Jan 30 13:07:38 GMT 2010"/>
    <n v="227"/>
    <s v="Male"/>
    <n v="1976"/>
    <s v="Associates degree"/>
    <s v="$60,000 - $74,999"/>
    <s v="single"/>
    <s v="No"/>
    <m/>
    <s v="Asian"/>
    <m/>
    <x v="39"/>
    <s v="10-20 HITs per week"/>
    <s v="0-3 months"/>
    <s v="$1-$5 per week"/>
    <s v="2-4 hours per week"/>
    <s v="killtime"/>
    <x v="1"/>
    <x v="0"/>
    <x v="0"/>
    <x v="0"/>
    <x v="0"/>
    <b v="0"/>
    <s v="I started working on MTurk after the recession but the recession has nothing to do with my decision"/>
    <s v="I was not active before the recession."/>
    <m/>
    <m/>
  </r>
  <r>
    <s v="NYHZYE9RABEZ74ZTEY80GKQ0TEZSY3AEJH078ZS0"/>
    <s v="Mon Feb 08 07:49:09 GMT 2010"/>
    <n v="227"/>
    <s v="Male"/>
    <n v="1987"/>
    <s v="Bachelors degree"/>
    <s v="$25,000 - $39,499"/>
    <s v="single"/>
    <s v="No"/>
    <n v="3"/>
    <s v="White"/>
    <m/>
    <x v="17"/>
    <s v="10-20 HITs per week"/>
    <s v="3-6 months"/>
    <s v="$5-$10 per week"/>
    <s v="1-2 hours per week"/>
    <s v="fruitful|secondary_income|killtime"/>
    <x v="0"/>
    <x v="0"/>
    <x v="0"/>
    <x v="0"/>
    <x v="1"/>
    <b v="0"/>
    <s v="I started working on MTurk after the recession but the recession has nothing to do with my decision"/>
    <s v="I was not active before the recession."/>
    <s v="The money is not great because you would have to spend a lot of time to make enough of it but it's a fun way to kill time, and raise cash for different items on amazon.com."/>
    <m/>
  </r>
  <r>
    <s v="NYHZYE9RABEZ74ZTEY809WRRZHZ0CZJZVA5ATJT0"/>
    <s v="Thu Jan 28 08:17:12 GMT 2010"/>
    <n v="228"/>
    <s v="Male"/>
    <n v="1984"/>
    <s v="Bachelors degree"/>
    <s v="$10,000 - $14,999"/>
    <s v="single"/>
    <s v="No"/>
    <n v="4"/>
    <s v="Asian"/>
    <s v="Non-US"/>
    <x v="10"/>
    <s v="20-50 HITs per week"/>
    <s v="3-6 months"/>
    <s v="$5-$10 per week"/>
    <s v="8-20 hours per week"/>
    <s v="unemployed"/>
    <x v="1"/>
    <x v="0"/>
    <x v="1"/>
    <x v="0"/>
    <x v="0"/>
    <b v="1"/>
    <s v="Yes, I started working on MTurk after the recession."/>
    <s v="I work more on MTurk after the recession."/>
    <s v="The tasks are very easy to do. thats why i prefer this."/>
    <s v="nice task. thank you"/>
  </r>
  <r>
    <s v="NYHZYE9RABEZ74ZTEY80WYERYDZYPX72VPZ44WM0"/>
    <s v="Thu Jan 28 08:21:26 GMT 2010"/>
    <n v="228"/>
    <s v="Male"/>
    <n v="1987"/>
    <s v="Graduate degree, Masters"/>
    <s v="Less than $10,000"/>
    <s v="single"/>
    <s v="No"/>
    <n v="3"/>
    <s v="Asian"/>
    <s v="Iowa"/>
    <x v="4"/>
    <s v="50-100 HITs per week"/>
    <s v="0-3 months"/>
    <s v="$1-$5 per week"/>
    <s v="4-8 hours per week"/>
    <s v="primary_income"/>
    <x v="1"/>
    <x v="0"/>
    <x v="1"/>
    <x v="1"/>
    <x v="0"/>
    <b v="0"/>
    <s v="I started working on MTurk after the recession but the recession has nothing to do with my decision"/>
    <s v="I work the same amount of time on MTurk as before."/>
    <m/>
    <s v="Very easy to work in mturk."/>
  </r>
  <r>
    <s v="NYHZYE9RABEZ74ZTEY800YBZ7PGZ7XV8V7YYTJGZ"/>
    <s v="Fri Jan 29 14:52:34 GMT 2010"/>
    <n v="228"/>
    <s v="Female"/>
    <n v="1987"/>
    <s v="Bachelors degree"/>
    <s v="Less than $10,000"/>
    <s v="married"/>
    <s v="Yes, 1 child"/>
    <n v="3"/>
    <s v="Asian"/>
    <m/>
    <x v="4"/>
    <s v="200-500 HITs per week"/>
    <s v="0-3 months"/>
    <s v="$10-$20 per week"/>
    <s v="4-8 hours per week"/>
    <s v="primary_income|unemployed"/>
    <x v="1"/>
    <x v="0"/>
    <x v="1"/>
    <x v="1"/>
    <x v="0"/>
    <b v="1"/>
    <s v="Yes, I started working on MTurk after the recession."/>
    <s v="I work more on MTurk after the recession."/>
    <s v="it is useful to me very much and it is legitimate."/>
    <m/>
  </r>
  <r>
    <s v="NYHZYE9RABEZ74ZTEY800GHZRFXBBXQZVVZF5J40"/>
    <s v="Sat Jan 30 18:23:41 GMT 2010"/>
    <n v="228"/>
    <s v="Male"/>
    <n v="1986"/>
    <s v="Bachelors degree"/>
    <s v="Less than $10,000"/>
    <s v="single"/>
    <s v="No"/>
    <n v="3"/>
    <s v="Asian"/>
    <s v="Non-US"/>
    <x v="4"/>
    <s v="10-20 HITs per week"/>
    <s v="0-3 months"/>
    <s v="$1-$5 per week"/>
    <s v="4-8 hours per week"/>
    <s v="unemployed"/>
    <x v="1"/>
    <x v="0"/>
    <x v="1"/>
    <x v="0"/>
    <x v="0"/>
    <b v="1"/>
    <s v="Yes, I started working on MTurk after the recession."/>
    <s v="I work more on MTurk after the recession."/>
    <m/>
    <m/>
  </r>
  <r>
    <s v="NYHZYE9RABEZ74ZTEY800AMAVKY4SSJ0TJZTAY6Z"/>
    <s v="Tue Feb 02 19:36:03 GMT 2010"/>
    <n v="228"/>
    <s v="Female"/>
    <n v="1949"/>
    <s v="Graduate degree, Doctorate"/>
    <s v="$10,000 - $14,999"/>
    <s v="married"/>
    <s v="Yes, 2 children"/>
    <n v="2"/>
    <s v="White"/>
    <s v="Minnesota"/>
    <x v="2"/>
    <s v="100-200 HITs per week"/>
    <s v="0-3 months"/>
    <s v="$5-$10 per week"/>
    <s v="4-8 hours per week"/>
    <s v="fruitful|primary_income|secondary_income|killtime|entertainment|unemployed"/>
    <x v="0"/>
    <x v="1"/>
    <x v="0"/>
    <x v="1"/>
    <x v="1"/>
    <b v="1"/>
    <s v="I started working on MTurk after the recession but the recession has nothing to do with my decision"/>
    <s v="I was not active before the recession."/>
    <s v="It gives me a little cash while I am getting my own business on the internet off the launching pad."/>
    <m/>
  </r>
  <r>
    <s v="NYHZYE9RABEZ74ZTEY80SHN6JZ8D3SMZV3CCP17Z"/>
    <s v="Wed Feb 03 08:02:44 GMT 2010"/>
    <n v="228"/>
    <s v="Male"/>
    <n v="1986"/>
    <s v="Bachelors degree"/>
    <s v="$40,500 - $59,999"/>
    <s v="single"/>
    <s v="No"/>
    <m/>
    <s v="Asian"/>
    <s v="Indiana"/>
    <x v="4"/>
    <s v="10-20 HITs per week"/>
    <s v="0-3 months"/>
    <s v="$10-$20 per week"/>
    <s v="4-8 hours per week"/>
    <s v="fruitful|primary_income"/>
    <x v="0"/>
    <x v="0"/>
    <x v="1"/>
    <x v="1"/>
    <x v="0"/>
    <b v="0"/>
    <s v="Yes, I started working on MTurk after the recession."/>
    <s v="I work more on MTurk after the recession."/>
    <m/>
    <s v="very useful site for all"/>
  </r>
  <r>
    <s v="NYHZYE9RABEZ74ZTEY8022ZZZ8HDWY8ZNMYHVYRZ"/>
    <s v="Fri Feb 05 03:02:34 GMT 2010"/>
    <n v="228"/>
    <s v="Male"/>
    <n v="1966"/>
    <s v="Graduate degree, Masters"/>
    <s v="$75,000 - $99,999"/>
    <s v="married"/>
    <s v="Yes, 2 children"/>
    <n v="4"/>
    <s v="White"/>
    <s v="Missouri"/>
    <x v="2"/>
    <s v="5-10 HITs per week"/>
    <s v="0-3 months"/>
    <s v="$1-$5 per week"/>
    <s v="1-2 hours per week"/>
    <m/>
    <x v="1"/>
    <x v="0"/>
    <x v="1"/>
    <x v="0"/>
    <x v="0"/>
    <b v="0"/>
    <s v="I started working on MTurk after the recession but the recession has nothing to do with my decision"/>
    <s v="I was not active before the recession."/>
    <s v="I use the money I make on mechanical turk to purchase books from Amazon or music"/>
    <m/>
  </r>
  <r>
    <s v="NYHZYE9RABEZ74ZTEY80CG4GQ1MWCYCZWF5DTZWZ"/>
    <s v="Fri Feb 05 12:10:00 GMT 2010"/>
    <n v="228"/>
    <s v="Female"/>
    <n v="1987"/>
    <s v="Bachelors degree"/>
    <s v="$25,000 - $39,499"/>
    <s v="single"/>
    <s v="No"/>
    <s v="5+"/>
    <s v="Asian"/>
    <m/>
    <x v="6"/>
    <s v="20-50 HITs per week"/>
    <s v="0-3 months"/>
    <s v="Less than $1 per week"/>
    <s v="1-2 hours per week"/>
    <s v="fruitful|secondary_income|entertainment"/>
    <x v="0"/>
    <x v="1"/>
    <x v="1"/>
    <x v="0"/>
    <x v="1"/>
    <b v="0"/>
    <s v="I started working on MTurk after the recession but the recession has nothing to do with my decision"/>
    <s v="I was not active before the recession."/>
    <s v="I am a medical student with no secondary income. I participate so I can buy books at Amazon.com"/>
    <m/>
  </r>
  <r>
    <s v="NYHZYE9RABEZ74ZTEY801XAZ06Z06YRZ4ANMRYJ0"/>
    <s v="Thu Jan 28 11:09:07 GMT 2010"/>
    <n v="229"/>
    <s v="Male"/>
    <n v="1970"/>
    <s v="Graduate degree, Masters"/>
    <s v="$15,000 - $24,999"/>
    <s v="married"/>
    <s v="Yes, 2 children"/>
    <s v="5+"/>
    <s v="Asian"/>
    <s v="Non-US"/>
    <x v="4"/>
    <s v="10-20 HITs per week"/>
    <s v="6-12 months"/>
    <s v="$1-$5 per week"/>
    <s v="20-40 hours per week"/>
    <s v="fruitful|secondary_income|entertainment"/>
    <x v="0"/>
    <x v="1"/>
    <x v="1"/>
    <x v="0"/>
    <x v="1"/>
    <b v="0"/>
    <s v="I started working on MTurk after the recession but the recession has nothing to do with my decision"/>
    <s v="I work the same amount of time on MTurk as before."/>
    <m/>
    <m/>
  </r>
  <r>
    <s v="NYHZYE9RABEZ74ZTEY80PZZ0P6Y81XZZQWY3TXAZ"/>
    <s v="Wed Feb 10 12:36:37 GMT 2010"/>
    <n v="229"/>
    <s v="Male"/>
    <n v="1983"/>
    <s v="High School Graduate"/>
    <s v="Less than $10,000"/>
    <s v="single"/>
    <s v="No"/>
    <n v="1"/>
    <s v="White"/>
    <m/>
    <x v="50"/>
    <s v="10-20 HITs per week"/>
    <s v="0-3 months"/>
    <s v="Less than $1 per week"/>
    <s v="4-8 hours per week"/>
    <s v="killtime"/>
    <x v="1"/>
    <x v="0"/>
    <x v="0"/>
    <x v="0"/>
    <x v="0"/>
    <b v="0"/>
    <s v="I started working on MTurk after the recession but the recession has nothing to do with my decision"/>
    <s v="I was not active before the recession."/>
    <m/>
    <m/>
  </r>
  <r>
    <s v="NYHZYE9RABEZ74ZTEY80394GGSZNN1ARHJS75WKZ"/>
    <s v="Thu Jan 28 06:19:50 GMT 2010"/>
    <n v="230"/>
    <s v="Male"/>
    <n v="1983"/>
    <s v="Bachelors degree"/>
    <s v="$40,500 - $59,999"/>
    <s v="single"/>
    <s v="No"/>
    <n v="1"/>
    <s v="White"/>
    <s v="California"/>
    <x v="2"/>
    <s v="50-100 HITs per week"/>
    <s v="0-3 months"/>
    <s v="$1-$5 per week"/>
    <s v="4-8 hours per week"/>
    <s v="fruitful|secondary_income|entertainment|unemployed"/>
    <x v="0"/>
    <x v="1"/>
    <x v="1"/>
    <x v="0"/>
    <x v="1"/>
    <b v="1"/>
    <s v="I started working on MTurk after the recession but the recession has nothing to do with my decision"/>
    <s v="I was not active before the recession."/>
    <m/>
    <s v="1. Some HITs take a lot of time to pay you._x000d__x000a_2. Some HITs are way too cheap. Paying 1cent for 10 minutes is like getting paid 6 cents for an hour._x000d__x000a_3. Good job on this site. I love it."/>
  </r>
  <r>
    <s v="NYHZYE9RABEZ74ZTEY80HWSZV3DVMY5G25NKAY4Z"/>
    <s v="Fri Jan 29 20:19:23 GMT 2010"/>
    <n v="230"/>
    <s v="Male"/>
    <n v="1980"/>
    <s v="Bachelors degree"/>
    <s v="Less than $10,000"/>
    <s v="single"/>
    <s v="No"/>
    <s v="5+"/>
    <s v="Other"/>
    <s v="Non-US"/>
    <x v="4"/>
    <s v="10-20 HITs per week"/>
    <s v="1-2 years"/>
    <s v="$1-$5 per week"/>
    <s v="8-20 hours per week"/>
    <s v="unemployed"/>
    <x v="1"/>
    <x v="0"/>
    <x v="1"/>
    <x v="0"/>
    <x v="0"/>
    <b v="1"/>
    <s v="Yes, I started working on MTurk after the recession."/>
    <s v="I was not active before the recession."/>
    <m/>
    <m/>
  </r>
  <r>
    <s v="NYHZYE9RABEZ74ZTEY80W87Z4DZW52YW2115E2WZ"/>
    <s v="Sat Jan 30 22:23:05 GMT 2010"/>
    <n v="230"/>
    <s v="Female"/>
    <n v="1990"/>
    <s v="Some college, no degree"/>
    <s v="Less than $10,000"/>
    <s v="single"/>
    <s v="No"/>
    <n v="3"/>
    <s v="White"/>
    <s v="Oregon"/>
    <x v="2"/>
    <s v="5-10 HITs per week"/>
    <s v="0-3 months"/>
    <s v="$1-$5 per week"/>
    <s v="1-2 hours per week"/>
    <s v="primary_income"/>
    <x v="1"/>
    <x v="0"/>
    <x v="1"/>
    <x v="1"/>
    <x v="0"/>
    <b v="0"/>
    <s v="Yes, I started working on MTurk after the recession."/>
    <s v="I work more on MTurk after the recession."/>
    <s v="I am only able to get temp jobs ... so any little bit of money that I can make helps me stay a float in the long run..."/>
    <s v="Thanks for another opportunity to make some money.  It's greatly appreciated."/>
  </r>
  <r>
    <s v="NYHZYE9RABEZ74ZTEY80RTFP7GZE9XWMR7835JBZ"/>
    <s v="Mon Feb 01 00:01:09 GMT 2010"/>
    <n v="230"/>
    <s v="Female"/>
    <n v="1956"/>
    <s v="Bachelors degree"/>
    <s v="$75,000 - $99,999"/>
    <s v="married"/>
    <s v="Yes, 2 children"/>
    <n v="3"/>
    <s v="Asian"/>
    <s v="New Jersey"/>
    <x v="2"/>
    <s v="500-1000 HITs per week"/>
    <s v="0-3 months"/>
    <s v="$5-$10 per week"/>
    <s v="8-20 hours per week"/>
    <s v="unemployed"/>
    <x v="1"/>
    <x v="0"/>
    <x v="1"/>
    <x v="0"/>
    <x v="0"/>
    <b v="1"/>
    <s v="Yes, I started working on MTurk after the recession."/>
    <s v="I was not active before the recession."/>
    <m/>
    <m/>
  </r>
  <r>
    <s v="NYHZYE9RABEZ74ZTEY80FYEA4HYD1Y9CHGYYEG40"/>
    <s v="Wed Feb 10 06:14:42 GMT 2010"/>
    <n v="230"/>
    <s v="Female"/>
    <n v="1978"/>
    <s v="Associates degree"/>
    <s v="$150,000 - $199,999"/>
    <s v="married"/>
    <s v="No"/>
    <n v="2"/>
    <s v="Asian"/>
    <s v="California"/>
    <x v="2"/>
    <s v="20-50 HITs per week"/>
    <s v="6-12 months"/>
    <s v="$1-$5 per week"/>
    <s v="2-4 hours per week"/>
    <s v="fruitful|secondary_income|killtime|entertainment"/>
    <x v="0"/>
    <x v="1"/>
    <x v="0"/>
    <x v="0"/>
    <x v="1"/>
    <b v="0"/>
    <s v="I started working on MTurk after the recession but the recession has nothing to do with my decision"/>
    <s v="I was not active before the recession."/>
    <m/>
    <m/>
  </r>
  <r>
    <s v="NYHZYE9RABEZ74ZTEY80EWHZR5YM5WS41JNWCZ7Z"/>
    <s v="Wed Feb 10 12:23:44 GMT 2010"/>
    <n v="230"/>
    <s v="Male"/>
    <n v="1973"/>
    <s v="Graduate degree, Masters"/>
    <s v="$75,000 - $99,999"/>
    <s v="married"/>
    <s v="Yes, 1 child"/>
    <n v="3"/>
    <s v="White"/>
    <s v="North Carolina"/>
    <x v="2"/>
    <s v="10-20 HITs per week"/>
    <s v="1-2 years"/>
    <s v="$5-$10 per week"/>
    <s v="2-4 hours per week"/>
    <s v="fruitful"/>
    <x v="0"/>
    <x v="0"/>
    <x v="1"/>
    <x v="0"/>
    <x v="0"/>
    <b v="0"/>
    <s v="No, I was active before the recession."/>
    <s v="I work the same amount of time on MTurk as before."/>
    <m/>
    <m/>
  </r>
  <r>
    <s v="NYHZYE9RABEZ74ZTEY80WX1TP1YFCWWJTWY0Q2MZ"/>
    <s v="Wed Feb 10 05:04:53 GMT 2010"/>
    <n v="231"/>
    <s v="Female"/>
    <n v="1962"/>
    <s v="Bachelors degree"/>
    <s v="$15,000 - $24,999"/>
    <s v="single"/>
    <s v="No"/>
    <n v="3"/>
    <s v="White"/>
    <s v="Texas"/>
    <x v="2"/>
    <s v="500-1000 HITs per week"/>
    <s v="3-6 months"/>
    <s v="$20-$50 per week"/>
    <s v="20-40 hours per week"/>
    <s v="unemployed"/>
    <x v="1"/>
    <x v="0"/>
    <x v="1"/>
    <x v="0"/>
    <x v="0"/>
    <b v="1"/>
    <s v="Yes, I started working on MTurk after the recession."/>
    <s v="I was not active before the recession."/>
    <m/>
    <m/>
  </r>
  <r>
    <s v="NYHZYE9RABEZ74ZTEY805JCZ2MG4WY7Z1CWGKTYZ"/>
    <s v="Thu Jan 28 13:52:45 GMT 2010"/>
    <n v="233"/>
    <s v="Male"/>
    <n v="1977"/>
    <s v="Some college, no degree"/>
    <s v="Less than $10,000"/>
    <s v="married"/>
    <s v="Yes, 2 children"/>
    <n v="4"/>
    <s v="Asian"/>
    <s v="Non-US"/>
    <x v="4"/>
    <s v="100-200 HITs per week"/>
    <s v="3-6 months"/>
    <s v="$1-$5 per week"/>
    <s v="8-20 hours per week"/>
    <s v="primary_income"/>
    <x v="1"/>
    <x v="0"/>
    <x v="1"/>
    <x v="1"/>
    <x v="0"/>
    <b v="0"/>
    <s v="I started working on MTurk after the recession but the recession has nothing to do with my decision"/>
    <s v="I was not active before the recession."/>
    <m/>
    <s v="nothing to comment"/>
  </r>
  <r>
    <s v="NYHZYE9RABEZ74ZTEY80KR2ZP1ZWWX1ZJ8Y9A990"/>
    <s v="Mon Feb 01 17:02:55 GMT 2010"/>
    <n v="233"/>
    <s v="Female"/>
    <n v="1961"/>
    <s v="Associates degree"/>
    <s v="$75,000 - $99,999"/>
    <s v="married"/>
    <s v="Yes, 2 children"/>
    <n v="4"/>
    <s v="White"/>
    <s v="California"/>
    <x v="2"/>
    <s v="5-10 HITs per week"/>
    <s v="1-2 years"/>
    <s v="Less than $1 per week"/>
    <s v="Less than 1 hour per week"/>
    <s v="killtime"/>
    <x v="1"/>
    <x v="0"/>
    <x v="0"/>
    <x v="0"/>
    <x v="0"/>
    <b v="0"/>
    <s v="Yes, I started working on MTurk after the recession."/>
    <s v="I work the same amount of time on MTurk as before."/>
    <s v="I look for any way possible to make money, and this is one I can go back to when I am frustrated by lack of clients (doesn't happen too often though)."/>
    <s v="I just wish there were more tasks on MTurk that paid more."/>
  </r>
  <r>
    <s v="NYHZYE9RABEZ74ZTEY808XCTJX1TGR62MDZGFXHZ"/>
    <s v="Wed Feb 03 16:36:59 GMT 2010"/>
    <n v="233"/>
    <s v="Female"/>
    <n v="1973"/>
    <s v="Graduate degree, Masters"/>
    <s v="$10,000 - $14,999"/>
    <s v="married"/>
    <s v="Yes, 1 child"/>
    <n v="3"/>
    <s v="Other"/>
    <m/>
    <x v="4"/>
    <s v="20-50 HITs per week"/>
    <s v="0-3 months"/>
    <s v="$10-$20 per week"/>
    <s v="4-8 hours per week"/>
    <s v="fruitful"/>
    <x v="0"/>
    <x v="0"/>
    <x v="1"/>
    <x v="0"/>
    <x v="0"/>
    <b v="0"/>
    <s v="Yes, I started working on MTurk after the recession."/>
    <s v="I was not active before the recession."/>
    <s v="I gain a lot of knowledge by writing articles and going through surveys."/>
    <m/>
  </r>
  <r>
    <s v="NYHZYE9RABEZ74ZTEY80KW64PNZ72YCZ7EHTF2V0"/>
    <s v="Thu Jan 28 01:31:38 GMT 2010"/>
    <n v="234"/>
    <s v="Male"/>
    <n v="1969"/>
    <s v="Graduate degree, Doctorate"/>
    <s v="$60,000 - $74,999"/>
    <s v="married"/>
    <s v="Yes, 2 children"/>
    <n v="4"/>
    <s v="White"/>
    <s v="New York"/>
    <x v="2"/>
    <s v="20-50 HITs per week"/>
    <s v="6-12 months"/>
    <s v="$1-$5 per week"/>
    <s v="2-4 hours per week"/>
    <s v="secondary_income"/>
    <x v="1"/>
    <x v="0"/>
    <x v="1"/>
    <x v="0"/>
    <x v="1"/>
    <b v="0"/>
    <s v="Yes, I started working on MTurk after the recession."/>
    <s v="I work more on MTurk after the recession."/>
    <m/>
    <m/>
  </r>
  <r>
    <s v="NYHZYE9RABEZ74ZTEY80RZXZY4WT2ZWRNGY669FZ"/>
    <s v="Fri Jan 29 13:42:41 GMT 2010"/>
    <n v="234"/>
    <s v="Male"/>
    <n v="1973"/>
    <s v="Bachelors degree"/>
    <s v="Less than $10,000"/>
    <s v="married"/>
    <s v="Yes, 1 child"/>
    <s v="5+"/>
    <s v="Asian"/>
    <m/>
    <x v="4"/>
    <s v="20-50 HITs per week"/>
    <s v="3-6 months"/>
    <s v="$5-$10 per week"/>
    <s v="20-40 hours per week"/>
    <s v="unemployed"/>
    <x v="1"/>
    <x v="0"/>
    <x v="1"/>
    <x v="0"/>
    <x v="0"/>
    <b v="1"/>
    <s v="Yes, I started working on MTurk after the recession."/>
    <s v="I work more on MTurk after the recession."/>
    <s v="MTurk is an excellent opportunity for educated but unfortunately unemployed indians to earn some money and at the same time, most of the tasks are quite intersting and you get the opportunity to learn. God Bless MTurk"/>
    <m/>
  </r>
  <r>
    <s v="NYHZYE9RABEZ74ZTEY80GY1AZ6Y26WQE65ZE3260"/>
    <s v="Mon Feb 01 10:50:57 GMT 2010"/>
    <n v="235"/>
    <s v="Female"/>
    <n v="1988"/>
    <s v="High School Graduate"/>
    <s v="Less than $10,000"/>
    <s v="single"/>
    <s v="No"/>
    <s v="5+"/>
    <s v="Asian"/>
    <m/>
    <x v="4"/>
    <s v="100-200 HITs per week"/>
    <s v="0-3 months"/>
    <s v="$5-$10 per week"/>
    <s v="2-4 hours per week"/>
    <s v="fruitful|primary_income|entertainment"/>
    <x v="0"/>
    <x v="1"/>
    <x v="1"/>
    <x v="1"/>
    <x v="0"/>
    <b v="0"/>
    <s v="I started working on MTurk after the recession but the recession has nothing to do with my decision"/>
    <s v="I was not active before the recession."/>
    <s v="by this,i can earn money easily at home..on this,i can do what i want."/>
    <s v="nice task.i enjoy it."/>
  </r>
  <r>
    <s v="NYHZYE9RABEZ74ZTEY80SBF4WFZ3MX3MTAZZ8WXZ"/>
    <s v="Sun Feb 07 21:24:47 GMT 2010"/>
    <n v="235"/>
    <s v="Female"/>
    <n v="1948"/>
    <s v="Graduate degree, Masters"/>
    <s v="$15,000 - $24,999"/>
    <s v="single"/>
    <s v="No"/>
    <n v="1"/>
    <s v="White"/>
    <s v="Florida"/>
    <x v="2"/>
    <s v="200-500 HITs per week"/>
    <s v="1-2 years"/>
    <s v="$10-$20 per week"/>
    <s v="8-20 hours per week"/>
    <s v="entertainment"/>
    <x v="1"/>
    <x v="1"/>
    <x v="1"/>
    <x v="0"/>
    <x v="0"/>
    <b v="0"/>
    <s v="No, I was active before the recession."/>
    <s v="I work more on MTurk after the recession."/>
    <s v="Besides being fun, it gives me an opportunity to look at sites I would not normally check out."/>
    <s v="I hope this helps.  I really do enjoy doing MTuk hits."/>
  </r>
  <r>
    <s v="NYHZYE9RABEZ74ZTEY80WYRZXRYX7ZHZNKY2C9QZ"/>
    <s v="Thu Jan 28 11:36:10 GMT 2010"/>
    <n v="236"/>
    <s v="Male"/>
    <n v="1988"/>
    <s v="Bachelors degree"/>
    <s v="$25,000 - $39,499"/>
    <s v="single"/>
    <s v="No"/>
    <n v="4"/>
    <s v="Asian"/>
    <s v="Non-US"/>
    <x v="4"/>
    <s v="5-10 HITs per week"/>
    <m/>
    <s v="$1-$5 per week"/>
    <s v="1-2 hours per week"/>
    <s v="primary_income"/>
    <x v="1"/>
    <x v="0"/>
    <x v="1"/>
    <x v="1"/>
    <x v="0"/>
    <b v="0"/>
    <s v="No, I was active before the recession."/>
    <s v="I work more on MTurk after the recession."/>
    <m/>
    <m/>
  </r>
  <r>
    <s v="NYHZYE9RABEZ74ZTEY805VSZX69GAVQZ61ZFZ8Y0"/>
    <s v="Thu Jan 28 15:10:23 GMT 2010"/>
    <n v="236"/>
    <s v="Female"/>
    <n v="1985"/>
    <s v="Some High School"/>
    <s v="Less than $10,000"/>
    <s v="cohabitating"/>
    <s v="No"/>
    <n v="2"/>
    <s v="White"/>
    <m/>
    <x v="27"/>
    <s v="500-1000 HITs per week"/>
    <s v="0-3 months"/>
    <s v="$20-$50 per week"/>
    <s v="20-40 hours per week"/>
    <s v="unemployed"/>
    <x v="1"/>
    <x v="0"/>
    <x v="1"/>
    <x v="0"/>
    <x v="0"/>
    <b v="1"/>
    <s v="I started working on MTurk after the recession but the recession has nothing to do with my decision"/>
    <s v="I work the same amount of time on MTurk as before."/>
    <m/>
    <m/>
  </r>
  <r>
    <s v="NYHZYE9RABEZ74ZTEY80RZRMQJXXHWZZJJZ03150"/>
    <s v="Thu Jan 28 15:13:12 GMT 2010"/>
    <n v="236"/>
    <s v="Male"/>
    <n v="1990"/>
    <s v="High School Graduate"/>
    <s v="$10,000 - $14,999"/>
    <s v="single"/>
    <s v="No"/>
    <n v="2"/>
    <s v="Asian"/>
    <m/>
    <x v="4"/>
    <s v="1-5 HITs per week"/>
    <s v="0-3 months"/>
    <s v="$1-$5 per week"/>
    <s v="2-4 hours per week"/>
    <s v="fruitful|entertainment"/>
    <x v="0"/>
    <x v="1"/>
    <x v="1"/>
    <x v="0"/>
    <x v="0"/>
    <b v="0"/>
    <s v="No, I was active before the recession."/>
    <s v="I work the same amount of time on MTurk as before."/>
    <s v="Its fun earning some cash in freetime rather than killing time unnecessarily."/>
    <m/>
  </r>
  <r>
    <s v="NYHZYE9RABEZ74ZTEY80MYHZPZ440ZPZ6XHEWXQ0"/>
    <s v="Fri Jan 29 06:15:07 GMT 2010"/>
    <n v="236"/>
    <s v="Female"/>
    <n v="1978"/>
    <s v="Some college, no degree"/>
    <s v="$40,500 - $59,999"/>
    <s v="married"/>
    <s v="No"/>
    <n v="2"/>
    <s v="Asian"/>
    <s v="Non-US"/>
    <x v="4"/>
    <s v="200-500 HITs per week"/>
    <s v="6-12 months"/>
    <s v="$10-$20 per week"/>
    <s v="20-40 hours per week"/>
    <s v="primary_income"/>
    <x v="1"/>
    <x v="0"/>
    <x v="1"/>
    <x v="1"/>
    <x v="0"/>
    <b v="0"/>
    <s v="I started working on MTurk after the recession but the recession has nothing to do with my decision"/>
    <s v="I was not active before the recession."/>
    <m/>
    <m/>
  </r>
  <r>
    <s v="NYHZYE9RABEZ74ZTEY80QGSAY7HRKR7WHW5JTTCZ"/>
    <s v="Mon Feb 01 11:52:38 GMT 2010"/>
    <n v="236"/>
    <s v="Female"/>
    <n v="1985"/>
    <s v="Bachelors degree"/>
    <s v="Less than $10,000"/>
    <s v="married"/>
    <s v="No"/>
    <n v="2"/>
    <s v="Asian"/>
    <s v="Non-US"/>
    <x v="4"/>
    <s v="20-50 HITs per week"/>
    <s v="0-3 months"/>
    <s v="$1-$5 per week"/>
    <s v="8-20 hours per week"/>
    <s v="fruitful"/>
    <x v="0"/>
    <x v="0"/>
    <x v="1"/>
    <x v="0"/>
    <x v="0"/>
    <b v="0"/>
    <s v="No, I was active before the recession."/>
    <s v="I work more on MTurk after the recession."/>
    <m/>
    <s v="thanku"/>
  </r>
  <r>
    <s v="NYHZYE9RABEZ74ZTEY806SWCHFY0C84YKVMMEBJ0"/>
    <s v="Thu Jan 28 06:32:00 GMT 2010"/>
    <n v="237"/>
    <s v="Male"/>
    <n v="1959"/>
    <s v="Bachelors degree"/>
    <s v="$40,500 - $59,999"/>
    <s v="divorced"/>
    <s v="Yes, 2 children"/>
    <n v="3"/>
    <s v="White"/>
    <s v="Oklahoma"/>
    <x v="2"/>
    <s v="100-200 HITs per week"/>
    <s v="0-3 months"/>
    <s v="$10-$20 per week"/>
    <s v="4-8 hours per week"/>
    <s v="fruitful|killtime"/>
    <x v="0"/>
    <x v="0"/>
    <x v="0"/>
    <x v="0"/>
    <x v="0"/>
    <b v="0"/>
    <s v="I started working on MTurk after the recession but the recession has nothing to do with my decision"/>
    <s v="I was not active before the recession."/>
    <m/>
    <m/>
  </r>
  <r>
    <s v="NYHZYE9RABEZ74ZTEY807WJZYNZTGZNGWEZRBVC0"/>
    <s v="Mon Feb 01 00:20:40 GMT 2010"/>
    <n v="237"/>
    <s v="Female"/>
    <n v="1950"/>
    <s v="Graduate degree, Masters"/>
    <s v="$10,000 - $14,999"/>
    <s v="divorced"/>
    <s v="Yes, 4 or more children"/>
    <s v="5+"/>
    <s v="White"/>
    <m/>
    <x v="0"/>
    <s v="20-50 HITs per week"/>
    <s v="0-3 months"/>
    <s v="$5-$10 per week"/>
    <s v="20-40 hours per week"/>
    <s v="fruitful|primary_income|unemployed"/>
    <x v="0"/>
    <x v="0"/>
    <x v="1"/>
    <x v="1"/>
    <x v="0"/>
    <b v="1"/>
    <s v="Yes, I started working on MTurk after the recession."/>
    <s v="I was not active before the recession."/>
    <s v="I'm curious. I like to try new things. I'm also always trying to find ways to generate income from home, as I need to be at home to care for my family."/>
    <m/>
  </r>
  <r>
    <s v="NYHZYE9RABEZ74ZTEY80PZEZRAMN1KPENG8WVWX0"/>
    <s v="Mon Feb 08 04:38:43 GMT 2010"/>
    <n v="237"/>
    <s v="Female"/>
    <n v="1986"/>
    <s v="Bachelors degree"/>
    <s v="$25,000 - $39,499"/>
    <s v="single"/>
    <s v="No"/>
    <n v="1"/>
    <s v="White"/>
    <s v="California"/>
    <x v="2"/>
    <s v="20-50 HITs per week"/>
    <s v="3-6 months"/>
    <s v="$1-$5 per week"/>
    <s v="1-2 hours per week"/>
    <s v="fruitful|secondary_income|killtime|entertainment"/>
    <x v="0"/>
    <x v="1"/>
    <x v="0"/>
    <x v="0"/>
    <x v="1"/>
    <b v="0"/>
    <s v="I started working on MTurk after the recession but the recession has nothing to do with my decision"/>
    <s v="I work the same amount of time on MTurk as before."/>
    <m/>
    <m/>
  </r>
  <r>
    <s v="NYHZYE9RABEZ74ZTEY80JWC0WWZ1X1G4NNZXMWY0"/>
    <s v="Thu Feb 11 14:23:31 GMT 2010"/>
    <n v="237"/>
    <s v="Male"/>
    <n v="1981"/>
    <s v="Graduate degree, Masters"/>
    <s v="$25,000 - $39,499"/>
    <s v="married"/>
    <s v="Yes, 1 child"/>
    <n v="4"/>
    <s v="Other"/>
    <s v="Non-US"/>
    <x v="21"/>
    <s v="1-5 HITs per week"/>
    <s v="0-3 months"/>
    <s v="$1-$5 per week"/>
    <s v="1-2 hours per week"/>
    <s v="fruitful"/>
    <x v="0"/>
    <x v="0"/>
    <x v="1"/>
    <x v="0"/>
    <x v="0"/>
    <b v="0"/>
    <s v="I started working on MTurk after the recession but the recession has nothing to do with my decision"/>
    <s v="I was not active before the recession."/>
    <s v="I'm enjoying the fact of getting some sash online"/>
    <m/>
  </r>
  <r>
    <s v="NYHZYE9RABEZ74ZTEY80FAHZWK46NY68ZGYCEX10"/>
    <s v="Thu Jan 28 15:16:26 GMT 2010"/>
    <n v="238"/>
    <s v="Female"/>
    <n v="1986"/>
    <s v="Bachelors degree"/>
    <s v="Less than $10,000"/>
    <s v="single"/>
    <s v="No"/>
    <n v="4"/>
    <s v="Other"/>
    <s v="Non-US"/>
    <x v="4"/>
    <s v="100-200 HITs per week"/>
    <s v="3-6 months"/>
    <s v="$10-$20 per week"/>
    <s v="8-20 hours per week"/>
    <s v="unemployed"/>
    <x v="1"/>
    <x v="0"/>
    <x v="1"/>
    <x v="0"/>
    <x v="0"/>
    <b v="1"/>
    <s v="Yes, I started working on MTurk after the recession."/>
    <s v="I work more on MTurk after the recession."/>
    <m/>
    <m/>
  </r>
  <r>
    <s v="NYHZYE9RABEZ74ZTEY807Z5ZHWXY2H0ZW9ZSK080"/>
    <s v="Fri Jan 29 07:32:14 GMT 2010"/>
    <n v="238"/>
    <s v="Female"/>
    <n v="1971"/>
    <s v="Graduate degree, Masters"/>
    <s v="$25,000 - $39,499"/>
    <s v="married"/>
    <s v="Yes, 1 child"/>
    <n v="3"/>
    <s v="Asian"/>
    <s v="Non-US"/>
    <x v="4"/>
    <s v="100-200 HITs per week"/>
    <s v="1-2 years"/>
    <s v="$20-$50 per week"/>
    <s v="20-40 hours per week"/>
    <s v="primary_income|unemployed"/>
    <x v="1"/>
    <x v="0"/>
    <x v="1"/>
    <x v="1"/>
    <x v="0"/>
    <b v="1"/>
    <s v="No, I was active before the recession."/>
    <s v="I work more on MTurk after the recession."/>
    <s v="I participate on Mturk as it helps me cover various expenses and pay my bills."/>
    <s v="Thanks. Hope this helps your research."/>
  </r>
  <r>
    <s v="NYHZYE9RABEZ74ZTEY80JV9JGERQAZ9ZR2SQPYSZ"/>
    <s v="Fri Feb 05 03:43:24 GMT 2010"/>
    <n v="238"/>
    <s v="Female"/>
    <n v="1987"/>
    <s v="Bachelors degree"/>
    <s v="$25,000 - $39,499"/>
    <s v="married"/>
    <s v="Yes, 1 child"/>
    <s v="5+"/>
    <s v="Asian"/>
    <m/>
    <x v="4"/>
    <s v="200-500 HITs per week"/>
    <s v="0-3 months"/>
    <s v="$5-$10 per week"/>
    <s v="4-8 hours per week"/>
    <s v="fruitful"/>
    <x v="0"/>
    <x v="0"/>
    <x v="1"/>
    <x v="0"/>
    <x v="0"/>
    <b v="0"/>
    <s v="No, I was active before the recession."/>
    <s v="I work less on MTurk after the recession."/>
    <s v="i can learn many new thinks from this web"/>
    <m/>
  </r>
  <r>
    <s v="NYHZYE9RABEZ74ZTEY801R7EPGZQ197ZZG1P6WDZ"/>
    <s v="Thu Jan 28 01:18:05 GMT 2010"/>
    <n v="239"/>
    <s v="Female"/>
    <n v="1987"/>
    <s v="Bachelors degree"/>
    <s v="$25,000 - $39,499"/>
    <s v="single"/>
    <s v="No"/>
    <s v="5+"/>
    <s v="Asian"/>
    <s v="Non-US"/>
    <x v="6"/>
    <s v="10-20 HITs per week"/>
    <s v="1-2 years"/>
    <s v="$1-$5 per week"/>
    <s v="4-8 hours per week"/>
    <s v="fruitful|entertainment"/>
    <x v="0"/>
    <x v="1"/>
    <x v="1"/>
    <x v="0"/>
    <x v="0"/>
    <b v="0"/>
    <s v="No, I was active before the recession."/>
    <s v="I work the same amount of time on MTurk as before."/>
    <s v="Past time as well as source of money"/>
    <m/>
  </r>
  <r>
    <s v="NYHZYE9RABEZ74ZTEY80RGJY1MY79XRMTGS6FSV0"/>
    <s v="Thu Jan 28 03:54:47 GMT 2010"/>
    <n v="239"/>
    <s v="Male"/>
    <n v="1979"/>
    <s v="Graduate degree, Masters"/>
    <s v="$25,000 - $39,499"/>
    <s v="married"/>
    <s v="Yes, 1 child"/>
    <s v="5+"/>
    <s v="Asian"/>
    <m/>
    <x v="4"/>
    <s v="200-500 HITs per week"/>
    <s v="6-12 months"/>
    <s v="$10-$20 per week"/>
    <s v="4-8 hours per week"/>
    <s v="fruitful|killtime|entertainment"/>
    <x v="0"/>
    <x v="1"/>
    <x v="0"/>
    <x v="0"/>
    <x v="0"/>
    <b v="0"/>
    <s v="I started working on MTurk after the recession but the recession has nothing to do with my decision"/>
    <s v="I work the same amount of time on MTurk as before."/>
    <m/>
    <m/>
  </r>
  <r>
    <s v="NYHZYE9RABEZ74ZTEY80ERNZ7M9VQ122TPZ80XF0"/>
    <s v="Fri Jan 29 07:12:44 GMT 2010"/>
    <n v="239"/>
    <s v="Male"/>
    <n v="1968"/>
    <s v="Graduate degree, Masters"/>
    <s v="$10,000 - $14,999"/>
    <s v="single"/>
    <s v="No"/>
    <n v="1"/>
    <s v="Other"/>
    <s v="Alabama"/>
    <x v="2"/>
    <s v="1000-5000 HITs per week"/>
    <s v="1-2 years"/>
    <s v="$10-$20 per week"/>
    <s v="4-8 hours per week"/>
    <s v="primary_income|unemployed"/>
    <x v="1"/>
    <x v="0"/>
    <x v="1"/>
    <x v="1"/>
    <x v="0"/>
    <b v="1"/>
    <s v="Yes, I started working on MTurk after the recession."/>
    <s v="I work more on MTurk after the recession."/>
    <m/>
    <m/>
  </r>
  <r>
    <s v="NYHZYE9RABEZ74ZTEY8012DZPNYVK89ZTGZK7GYZ"/>
    <s v="Sun Feb 07 14:58:22 GMT 2010"/>
    <n v="239"/>
    <s v="Female"/>
    <n v="1981"/>
    <s v="Bachelors degree"/>
    <s v="Less than $10,000"/>
    <s v="married"/>
    <s v="Yes, 1 child"/>
    <n v="4"/>
    <s v="Asian"/>
    <m/>
    <x v="4"/>
    <s v="20-50 HITs per week"/>
    <s v="3-6 months"/>
    <s v="Less than $1 per week"/>
    <s v="2-4 hours per week"/>
    <s v="primary_income"/>
    <x v="1"/>
    <x v="0"/>
    <x v="1"/>
    <x v="1"/>
    <x v="0"/>
    <b v="0"/>
    <s v="I started working on MTurk after the recession but the recession has nothing to do with my decision"/>
    <s v="I work more on MTurk after the recession."/>
    <s v="If someone works for a corporation, things are pretty clear. Any paper, before being published needs to get approval. Any developed algorithms and code written is the intellectual property of the company and the company owns the copyright for the code,"/>
    <s v="Nice survey"/>
  </r>
  <r>
    <s v="NYHZYE9RABEZ74ZTEY80D3NATEWZWW7E1ZXM33B0"/>
    <s v="Thu Jan 28 11:03:35 GMT 2010"/>
    <n v="240"/>
    <s v="Female"/>
    <n v="1984"/>
    <s v="Graduate degree, Masters"/>
    <s v="$40,500 - $59,999"/>
    <s v="cohabitating"/>
    <s v="No"/>
    <n v="2"/>
    <s v="White"/>
    <s v="Non-US"/>
    <x v="15"/>
    <s v="5-10 HITs per week"/>
    <s v="3-6 months"/>
    <s v="$1-$5 per week"/>
    <s v="2-4 hours per week"/>
    <s v="killtime|entertainment"/>
    <x v="1"/>
    <x v="1"/>
    <x v="0"/>
    <x v="0"/>
    <x v="0"/>
    <b v="0"/>
    <s v="I started working on MTurk after the recession but the recession has nothing to do with my decision"/>
    <s v="I work the same amount of time on MTurk as before."/>
    <s v="I consider requesting stuff, too, and want to experience what it is to be like to work on those tasks."/>
    <s v="I really (as in REALLY) don't get why people keep on to ask the race questions."/>
  </r>
  <r>
    <s v="NYHZYE9RABEZ74ZTEY80CY7ZNA8SFYAMWAZ1H85Z"/>
    <s v="Mon Feb 08 04:33:55 GMT 2010"/>
    <n v="240"/>
    <s v="Male"/>
    <n v="1982"/>
    <s v="Bachelors degree"/>
    <s v="$15,000 - $24,999"/>
    <s v="single"/>
    <s v="No"/>
    <n v="3"/>
    <s v="Asian"/>
    <s v="Texas"/>
    <x v="2"/>
    <s v="500-1000 HITs per week"/>
    <s v="6-12 months"/>
    <s v="$20-$50 per week"/>
    <s v="8-20 hours per week"/>
    <s v="fruitful|primary_income|entertainment"/>
    <x v="0"/>
    <x v="1"/>
    <x v="1"/>
    <x v="1"/>
    <x v="0"/>
    <b v="0"/>
    <s v="Yes, I started working on MTurk after the recession."/>
    <s v="I work more on MTurk after the recession."/>
    <m/>
    <m/>
  </r>
  <r>
    <s v="NYHZYE9RABEZ74ZTEY80QZ8Z7BYAY1GZZ6Z30XZ0"/>
    <s v="Mon Feb 08 04:50:57 GMT 2010"/>
    <n v="240"/>
    <s v="Female"/>
    <n v="1968"/>
    <s v="Graduate degree, Masters"/>
    <s v="$75,000 - $99,999"/>
    <s v="married"/>
    <s v="Yes, 2 children"/>
    <n v="4"/>
    <s v="White"/>
    <s v="Illinois"/>
    <x v="2"/>
    <s v="20-50 HITs per week"/>
    <s v="0-3 months"/>
    <s v="$10-$20 per week"/>
    <s v="1-2 hours per week"/>
    <s v="fruitful|secondary_income|entertainment"/>
    <x v="0"/>
    <x v="1"/>
    <x v="1"/>
    <x v="0"/>
    <x v="1"/>
    <b v="0"/>
    <s v="Yes, I started working on MTurk after the recession."/>
    <s v="I was not active before the recession."/>
    <s v="I really enjoy reading the university research studies."/>
    <s v="Interesting study!"/>
  </r>
  <r>
    <s v="NYHZYE9RABEZ74ZTEY80K8WZ0JY0FSNJZA8V8XY0"/>
    <s v="Sat Jan 30 07:49:11 GMT 2010"/>
    <n v="241"/>
    <s v="Male"/>
    <n v="1980"/>
    <s v="Bachelors degree"/>
    <s v="$25,000 - $39,499"/>
    <s v="married"/>
    <s v="Yes, 1 child"/>
    <s v="5+"/>
    <s v="Asian"/>
    <m/>
    <x v="4"/>
    <s v="20-50 HITs per week"/>
    <s v="2-4 years"/>
    <s v="$1-$5 per week"/>
    <s v="2-4 hours per week"/>
    <s v="fruitful|entertainment"/>
    <x v="0"/>
    <x v="1"/>
    <x v="1"/>
    <x v="0"/>
    <x v="0"/>
    <b v="0"/>
    <s v="No, I was active before the recession."/>
    <s v="I work the same amount of time on MTurk as before."/>
    <m/>
    <m/>
  </r>
  <r>
    <s v="NYHZYE9RABEZ74ZTEY80838ZWZRESWYZ54Z1D940"/>
    <s v="Sat Jan 30 22:05:13 GMT 2010"/>
    <n v="241"/>
    <s v="Female"/>
    <n v="1985"/>
    <s v="Bachelors degree"/>
    <s v="$10,000 - $14,999"/>
    <s v="married"/>
    <s v="Yes, 1 child"/>
    <s v="5+"/>
    <s v="Asian"/>
    <m/>
    <x v="4"/>
    <s v="20-50 HITs per week"/>
    <s v="0-3 months"/>
    <s v="$1-$5 per week"/>
    <s v="20-40 hours per week"/>
    <s v="primary_income"/>
    <x v="1"/>
    <x v="0"/>
    <x v="1"/>
    <x v="1"/>
    <x v="0"/>
    <b v="0"/>
    <s v="Yes, I started working on MTurk after the recession."/>
    <s v="I work more on MTurk after the recession."/>
    <m/>
    <m/>
  </r>
  <r>
    <s v="NYHZYE9RABEZ74ZTEY80VWKZTE8G9YTZY9YHPY50"/>
    <s v="Wed Feb 10 05:26:35 GMT 2010"/>
    <n v="241"/>
    <s v="Male"/>
    <n v="1957"/>
    <s v="Associates degree"/>
    <s v="$15,000 - $24,999"/>
    <s v="married"/>
    <s v="Yes, 1 child"/>
    <n v="3"/>
    <s v="White"/>
    <s v="Mississippi"/>
    <x v="2"/>
    <s v="100-200 HITs per week"/>
    <s v="0-3 months"/>
    <s v="$5-$10 per week"/>
    <s v="8-20 hours per week"/>
    <s v="fruitful"/>
    <x v="0"/>
    <x v="0"/>
    <x v="1"/>
    <x v="0"/>
    <x v="0"/>
    <b v="0"/>
    <s v="Yes, I started working on MTurk after the recession."/>
    <s v="I was not active before the recession."/>
    <m/>
    <m/>
  </r>
  <r>
    <s v="NYHZYE9RABEZ74ZTEY80PZ5ZQYC8PWHZTRWM5GB0"/>
    <s v="Fri Feb 12 10:28:01 GMT 2010"/>
    <n v="241"/>
    <s v="Male"/>
    <n v="1969"/>
    <s v="Graduate degree, Masters"/>
    <s v="$40,500 - $59,999"/>
    <s v="married"/>
    <s v="No"/>
    <n v="2"/>
    <s v="White"/>
    <s v="Ohio"/>
    <x v="2"/>
    <s v="200-500 HITs per week"/>
    <s v="6-12 months"/>
    <s v="$5-$10 per week"/>
    <s v="2-4 hours per week"/>
    <s v="fruitful|secondary_income"/>
    <x v="0"/>
    <x v="0"/>
    <x v="1"/>
    <x v="0"/>
    <x v="1"/>
    <b v="0"/>
    <s v="Yes, I started working on MTurk after the recession."/>
    <s v="I work the same amount of time on MTurk as before."/>
    <m/>
    <m/>
  </r>
  <r>
    <s v="NYHZYE9RABEZ74ZTEY80JZVZRNY71X2ZXZYYJZRZ"/>
    <s v="Sat Jan 30 02:10:32 GMT 2010"/>
    <n v="242"/>
    <s v="Female"/>
    <n v="1961"/>
    <s v="Graduate degree, Masters"/>
    <s v="$25,000 - $39,499"/>
    <s v="single"/>
    <s v="No"/>
    <n v="1"/>
    <s v="White"/>
    <s v="New York"/>
    <x v="2"/>
    <s v="10-20 HITs per week"/>
    <s v="6-12 months"/>
    <s v="$1-$5 per week"/>
    <s v="Less than 1 hour per week"/>
    <s v="secondary_income"/>
    <x v="1"/>
    <x v="0"/>
    <x v="1"/>
    <x v="0"/>
    <x v="1"/>
    <b v="0"/>
    <s v="Yes, I started working on MTurk after the recession."/>
    <s v="I work more on MTurk after the recession."/>
    <s v="I am a freelance writer and sometimes need a bit of money to fill in the gaps - however, the lack of quality hits has not made this a viable option except in absolute emergencies"/>
    <m/>
  </r>
  <r>
    <s v="NYHZYE9RABEZ74ZTEY80BS2GKW5ZRW12MC034YZ0"/>
    <s v="Sat Jan 30 19:55:29 GMT 2010"/>
    <n v="242"/>
    <s v="Female"/>
    <n v="1974"/>
    <s v="Graduate degree, Masters"/>
    <s v="$60,000 - $74,999"/>
    <s v="married"/>
    <s v="No"/>
    <n v="2"/>
    <s v="Asian"/>
    <m/>
    <x v="4"/>
    <s v="20-50 HITs per week"/>
    <s v="0-3 months"/>
    <s v="$5-$10 per week"/>
    <s v="4-8 hours per week"/>
    <s v="fruitful|primary_income|secondary_income|unemployed"/>
    <x v="0"/>
    <x v="0"/>
    <x v="1"/>
    <x v="1"/>
    <x v="1"/>
    <b v="1"/>
    <s v="I started working on MTurk after the recession but the recession has nothing to do with my decision"/>
    <s v="I work the same amount of time on MTurk as before."/>
    <m/>
    <m/>
  </r>
  <r>
    <s v="NYHZYE9RABEZ74ZTEY802S1ZXKGYZ0P644YC4WP0"/>
    <s v="Wed Feb 03 09:05:37 GMT 2010"/>
    <n v="243"/>
    <s v="Male"/>
    <n v="1984"/>
    <s v="Graduate degree, Masters"/>
    <s v="Less than $10,000"/>
    <s v="single"/>
    <s v="No"/>
    <n v="4"/>
    <s v="Asian"/>
    <m/>
    <x v="4"/>
    <s v="20-50 HITs per week"/>
    <s v="0-3 months"/>
    <s v="$5-$10 per week"/>
    <s v="8-20 hours per week"/>
    <s v="secondary_income"/>
    <x v="1"/>
    <x v="0"/>
    <x v="1"/>
    <x v="0"/>
    <x v="1"/>
    <b v="0"/>
    <s v="I started working on MTurk after the recession but the recession has nothing to do with my decision"/>
    <s v="I was not active before the recession."/>
    <s v="To earn some money in free time."/>
    <m/>
  </r>
  <r>
    <s v="NYHZYE9RABEZ74ZTEY80WY2ZQJ9DGZSZX8ZRY0Y0"/>
    <s v="Sat Jan 30 05:48:06 GMT 2010"/>
    <n v="244"/>
    <s v="Female"/>
    <n v="1968"/>
    <s v="Associates degree"/>
    <s v="$150,000 - $199,999"/>
    <s v="married"/>
    <s v="Yes, 3 children"/>
    <s v="5+"/>
    <s v="White"/>
    <s v="Florida"/>
    <x v="2"/>
    <s v="500-1000 HITs per week"/>
    <s v="0-3 months"/>
    <s v="$10-$20 per week"/>
    <s v="20-40 hours per week"/>
    <s v="fruitful|killtime|entertainment"/>
    <x v="0"/>
    <x v="1"/>
    <x v="0"/>
    <x v="0"/>
    <x v="0"/>
    <b v="0"/>
    <s v="I started working on MTurk after the recession but the recession has nothing to do with my decision"/>
    <s v="I was not active before the recession."/>
    <s v="because it is fun - it is like a game to see how much i can earn - i wish it paid a bit more - my income is over 160k, but it is better than the farming games i normally do"/>
    <m/>
  </r>
  <r>
    <s v="NYHZYE9RABEZ74ZTEY80DY6ZK7ZC6JECZ7Y2F3GZ"/>
    <s v="Thu Jan 28 02:04:04 GMT 2010"/>
    <n v="245"/>
    <s v="Female"/>
    <n v="1960"/>
    <s v="Associates degree"/>
    <s v="$25,000 - $39,499"/>
    <s v="divorced"/>
    <s v="No"/>
    <n v="1"/>
    <s v="White"/>
    <s v="Virginia"/>
    <x v="2"/>
    <s v="10-20 HITs per week"/>
    <s v="2-4 years"/>
    <s v="$5-$10 per week"/>
    <s v="2-4 hours per week"/>
    <s v="secondary_income|killtime|entertainment"/>
    <x v="1"/>
    <x v="1"/>
    <x v="0"/>
    <x v="0"/>
    <x v="1"/>
    <b v="0"/>
    <s v="No, I was active before the recession."/>
    <s v="I work the same amount of time on MTurk as before."/>
    <m/>
    <m/>
  </r>
  <r>
    <s v="NYHZYE9RABEZ74ZTEY801ZTG79RC6BEZ1XD6698Z"/>
    <s v="Fri Jan 29 11:03:01 GMT 2010"/>
    <n v="245"/>
    <s v="Male"/>
    <n v="1988"/>
    <s v="Bachelors degree"/>
    <s v="$25,000 - $39,499"/>
    <s v="single"/>
    <s v="No"/>
    <s v="5+"/>
    <s v="Asian"/>
    <s v="Non-US"/>
    <x v="4"/>
    <s v="200-500 HITs per week"/>
    <s v="6-12 months"/>
    <s v="$10-$20 per week"/>
    <s v="4-8 hours per week"/>
    <s v="unemployed"/>
    <x v="1"/>
    <x v="0"/>
    <x v="1"/>
    <x v="0"/>
    <x v="0"/>
    <b v="1"/>
    <s v="I started working on MTurk after the recession but the recession has nothing to do with my decision"/>
    <s v="I was not active before the recession."/>
    <m/>
    <s v="no"/>
  </r>
  <r>
    <s v="NYHZYE9RABEZ74ZTEY80N3DMQ8Y7X9QZ2V9PZAX0"/>
    <s v="Mon Feb 01 13:03:47 GMT 2010"/>
    <n v="245"/>
    <s v="Male"/>
    <n v="1958"/>
    <s v="High School Graduate"/>
    <s v="Less than $10,000"/>
    <s v="married"/>
    <s v="Yes, 3 children"/>
    <s v="5+"/>
    <s v="Asian"/>
    <s v="Tennessee"/>
    <x v="4"/>
    <s v="5-10 HITs per week"/>
    <s v="0-3 months"/>
    <s v="$1-$5 per week"/>
    <s v="1-2 hours per week"/>
    <s v="primary_income|secondary_income|entertainment|unemployed"/>
    <x v="1"/>
    <x v="1"/>
    <x v="1"/>
    <x v="1"/>
    <x v="1"/>
    <b v="1"/>
    <s v="Yes, I started working on MTurk after the recession."/>
    <s v="I work more on MTurk after the recession."/>
    <m/>
    <m/>
  </r>
  <r>
    <s v="NYHZYE9RABEZ74ZTEY807W1ZTRZWBGQZWM1HSZC0"/>
    <s v="Tue Feb 02 14:46:44 GMT 2010"/>
    <n v="245"/>
    <s v="Female"/>
    <n v="1984"/>
    <s v="Some college, no degree"/>
    <s v="$15,000 - $24,999"/>
    <s v="single"/>
    <s v="No"/>
    <n v="1"/>
    <s v="White"/>
    <s v="West Virginia"/>
    <x v="2"/>
    <s v="20-50 HITs per week"/>
    <s v="0-3 months"/>
    <s v="$5-$10 per week"/>
    <s v="2-4 hours per week"/>
    <s v="fruitful|secondary_income|unemployed"/>
    <x v="0"/>
    <x v="0"/>
    <x v="1"/>
    <x v="0"/>
    <x v="1"/>
    <b v="1"/>
    <s v="Yes, I started working on MTurk after the recession."/>
    <s v="I work more on MTurk after the recession."/>
    <s v="I am currently unemployed and for some reason absolutely can not find a job. Every job I apply for either turns me down or I don't hear from them at all. I have been doing online surveys, freelance writing, and mturk to try to make the most money I can. I don't make much but when you literally have no savings and no income you take what you can get."/>
    <m/>
  </r>
  <r>
    <s v="NYHZYE9RABEZ74ZTEY80H9TZSM8VW15YPYD77WK0"/>
    <s v="Thu Feb 11 20:14:29 GMT 2010"/>
    <n v="245"/>
    <s v="Male"/>
    <n v="1973"/>
    <s v="Associates degree"/>
    <s v="$15,000 - $24,999"/>
    <s v="single"/>
    <s v="No"/>
    <n v="1"/>
    <s v="White"/>
    <s v="Florida"/>
    <x v="2"/>
    <s v="100-200 HITs per week"/>
    <s v="1-2 years"/>
    <s v="$5-$10 per week"/>
    <s v="20-40 hours per week"/>
    <s v="fruitful|primary_income|entertainment|unemployed"/>
    <x v="0"/>
    <x v="1"/>
    <x v="1"/>
    <x v="1"/>
    <x v="0"/>
    <b v="1"/>
    <s v="I started working on MTurk after the recession but the recession has nothing to do with my decision"/>
    <s v="I work more on MTurk after the recession."/>
    <m/>
    <m/>
  </r>
  <r>
    <s v="NYHZYE9RABEZ74ZTEY806WDZZTR01KQC12ZF0WY0"/>
    <s v="Thu Jan 28 21:56:44 GMT 2010"/>
    <n v="246"/>
    <s v="Female"/>
    <n v="1988"/>
    <s v="High School Graduate"/>
    <s v="Less than $10,000"/>
    <s v="cohabitating"/>
    <s v="No"/>
    <n v="2"/>
    <s v="White"/>
    <s v="New Hampshire"/>
    <x v="2"/>
    <s v="10-20 HITs per week"/>
    <s v="0-3 months"/>
    <s v="$1-$5 per week"/>
    <s v="1-2 hours per week"/>
    <s v="fruitful|secondary_income|killtime|entertainment|unemployed"/>
    <x v="0"/>
    <x v="1"/>
    <x v="0"/>
    <x v="0"/>
    <x v="1"/>
    <b v="1"/>
    <s v="I started working on MTurk after the recession but the recession has nothing to do with my decision"/>
    <s v="I was not active before the recession."/>
    <s v="It makes me feel like I am actually doing something with my time."/>
    <m/>
  </r>
  <r>
    <s v="NYHZYE9RABEZ74ZTEY80ARR8PRYTK27ZTYXKFYDZ"/>
    <s v="Thu Jan 28 13:51:48 GMT 2010"/>
    <n v="247"/>
    <s v="Male"/>
    <n v="1966"/>
    <s v="Bachelors degree"/>
    <s v="Less than $10,000"/>
    <s v="married"/>
    <s v="Yes, 1 child"/>
    <n v="3"/>
    <s v="Asian"/>
    <m/>
    <x v="4"/>
    <s v="10-20 HITs per week"/>
    <s v="1-2 years"/>
    <s v="Less than $1 per week"/>
    <s v="4-8 hours per week"/>
    <s v="unemployed"/>
    <x v="1"/>
    <x v="0"/>
    <x v="1"/>
    <x v="0"/>
    <x v="0"/>
    <b v="1"/>
    <s v="I started working on MTurk after the recession but the recession has nothing to do with my decision"/>
    <s v="I work the same amount of time on MTurk as before."/>
    <m/>
    <m/>
  </r>
  <r>
    <s v="NYHZYE9RABEZ74ZTEY80CY2PW1ZVSB7EVAY06010"/>
    <s v="Fri Jan 29 12:06:55 GMT 2010"/>
    <n v="247"/>
    <s v="Male"/>
    <n v="1983"/>
    <s v="Bachelors degree"/>
    <s v="$10,000 - $14,999"/>
    <s v="single"/>
    <s v="No"/>
    <n v="4"/>
    <s v="Asian"/>
    <m/>
    <x v="4"/>
    <s v="20-50 HITs per week"/>
    <s v="2-4 years"/>
    <s v="$1-$5 per week"/>
    <s v="2-4 hours per week"/>
    <s v="fruitful"/>
    <x v="0"/>
    <x v="0"/>
    <x v="1"/>
    <x v="0"/>
    <x v="0"/>
    <b v="0"/>
    <s v="No, I was active before the recession."/>
    <s v="I work the same amount of time on MTurk as before."/>
    <m/>
    <m/>
  </r>
  <r>
    <s v="NYHZYE9RABEZ74ZTEY80AYSM3ZYRAW6Z59Y2VK1Z"/>
    <s v="Sun Jan 31 20:09:14 GMT 2010"/>
    <n v="247"/>
    <s v="Female"/>
    <n v="1951"/>
    <s v="Graduate degree, Masters"/>
    <s v="$25,000 - $39,499"/>
    <s v="divorced"/>
    <s v="Yes, 2 children"/>
    <n v="2"/>
    <s v="White"/>
    <s v="Pennsylvania"/>
    <x v="2"/>
    <s v="200-500 HITs per week"/>
    <s v="6-12 months"/>
    <s v="$20-$50 per week"/>
    <s v="8-20 hours per week"/>
    <s v="fruitful|secondary_income"/>
    <x v="0"/>
    <x v="0"/>
    <x v="1"/>
    <x v="0"/>
    <x v="1"/>
    <b v="0"/>
    <s v="Yes, I started working on MTurk after the recession."/>
    <s v="I was not active before the recession."/>
    <m/>
    <m/>
  </r>
  <r>
    <s v="NYHZYE9RABEZ74ZTEY80VWGZW0Y78ZMRNKZAHA8Z"/>
    <s v="Thu Jan 28 16:53:37 GMT 2010"/>
    <n v="248"/>
    <s v="Male"/>
    <n v="1985"/>
    <s v="Graduate degree, Masters"/>
    <s v="Less than $10,000"/>
    <s v="single"/>
    <s v="No"/>
    <n v="4"/>
    <s v="Asian"/>
    <s v="Non-US"/>
    <x v="4"/>
    <s v="100-200 HITs per week"/>
    <s v="3-6 months"/>
    <s v="$1-$5 per week"/>
    <s v="20-40 hours per week"/>
    <s v="primary_income"/>
    <x v="1"/>
    <x v="0"/>
    <x v="1"/>
    <x v="1"/>
    <x v="0"/>
    <b v="0"/>
    <s v="I started working on MTurk after the recession but the recession has nothing to do with my decision"/>
    <s v="I work more on MTurk after the recession."/>
    <m/>
    <m/>
  </r>
  <r>
    <s v="NYHZYE9RABEZ74ZTEY80WXYZNTRR22826WYD68WZ"/>
    <s v="Wed Feb 10 16:58:09 GMT 2010"/>
    <n v="248"/>
    <s v="Female"/>
    <n v="1949"/>
    <s v="Graduate degree, Masters"/>
    <s v="$60,000 - $74,999"/>
    <s v="married"/>
    <s v="Yes, 2 children"/>
    <n v="2"/>
    <s v="White"/>
    <s v="Virginia"/>
    <x v="2"/>
    <s v="1-5 HITs per week"/>
    <s v="3-6 months"/>
    <s v="Less than $1 per week"/>
    <s v="Less than 1 hour per week"/>
    <s v="secondary_income|entertainment"/>
    <x v="1"/>
    <x v="1"/>
    <x v="1"/>
    <x v="0"/>
    <x v="1"/>
    <b v="0"/>
    <s v="I started working on MTurk after the recession but the recession has nothing to do with my decision"/>
    <s v="I work the same amount of time on MTurk as before."/>
    <s v="I use the money to purchase things from Amazon."/>
    <m/>
  </r>
  <r>
    <s v="NYHZYE9RABEZ74ZTEY80MYKZW6902HKPGR0QQWA0"/>
    <s v="Sun Jan 31 19:05:19 GMT 2010"/>
    <n v="249"/>
    <s v="Male"/>
    <n v="1982"/>
    <s v="Graduate degree, Masters"/>
    <s v="Less than $10,000"/>
    <s v="single"/>
    <s v="No"/>
    <n v="4"/>
    <s v="White"/>
    <m/>
    <x v="38"/>
    <s v="10-20 HITs per week"/>
    <s v="0-3 months"/>
    <s v="Less than $1 per week"/>
    <s v="2-4 hours per week"/>
    <s v="secondary_income"/>
    <x v="1"/>
    <x v="0"/>
    <x v="1"/>
    <x v="0"/>
    <x v="1"/>
    <b v="0"/>
    <s v="Yes, I started working on MTurk after the recession."/>
    <s v="I was not active before the recession."/>
    <m/>
    <m/>
  </r>
  <r>
    <s v="NYHZYE9RABEZ74ZTEY80TZ4AT3ZTAXNZV5ZSVZX0"/>
    <s v="Sat Feb 06 09:21:56 GMT 2010"/>
    <n v="249"/>
    <s v="Male"/>
    <n v="1993"/>
    <s v="Some High School"/>
    <s v="Less than $10,000"/>
    <s v="single"/>
    <s v="No"/>
    <n v="3"/>
    <s v="White"/>
    <m/>
    <x v="17"/>
    <s v="1-5 HITs per week"/>
    <s v="0-3 months"/>
    <s v="Less than $1 per week"/>
    <s v="Less than 1 hour per week"/>
    <s v="fruitful|entertainment|unemployed"/>
    <x v="0"/>
    <x v="1"/>
    <x v="1"/>
    <x v="0"/>
    <x v="0"/>
    <b v="1"/>
    <s v="I started working on MTurk after the recession but the recession has nothing to do with my decision"/>
    <s v="I was not active before the recession."/>
    <s v="I wanted to get some cash."/>
    <m/>
  </r>
  <r>
    <s v="NYHZYE9RABEZ74ZTEY80KSSGGE4RRB7JZVXD5XYZ"/>
    <s v="Thu Jan 28 00:46:22 GMT 2010"/>
    <n v="250"/>
    <s v="Female"/>
    <n v="1985"/>
    <s v="Bachelors degree"/>
    <s v="$25,000 - $39,499"/>
    <s v="single"/>
    <s v="No"/>
    <n v="3"/>
    <s v="White"/>
    <s v="Massachusetts"/>
    <x v="2"/>
    <s v="100-200 HITs per week"/>
    <s v="3-6 months"/>
    <s v="$1-$5 per week"/>
    <s v="1-2 hours per week"/>
    <s v="fruitful|secondary_income|unemployed"/>
    <x v="0"/>
    <x v="0"/>
    <x v="1"/>
    <x v="0"/>
    <x v="1"/>
    <b v="1"/>
    <s v="Yes, I started working on MTurk after the recession."/>
    <s v="I was not active before the recession."/>
    <m/>
    <m/>
  </r>
  <r>
    <s v="NYHZYE9RABEZ74ZTEY80YWRZ51Z25JY8M5XY10JZ"/>
    <s v="Wed Feb 10 09:08:32 GMT 2010"/>
    <n v="251"/>
    <s v="Female"/>
    <n v="1984"/>
    <s v="Graduate degree, Masters"/>
    <s v="$100,000 - $149,999"/>
    <s v="married"/>
    <s v="Yes, 1 child"/>
    <n v="3"/>
    <s v="White"/>
    <m/>
    <x v="38"/>
    <s v="5-10 HITs per week"/>
    <s v="0-3 months"/>
    <s v="$1-$5 per week"/>
    <s v="1-2 hours per week"/>
    <s v="fruitful|secondary_income|killtime|entertainment"/>
    <x v="0"/>
    <x v="1"/>
    <x v="0"/>
    <x v="0"/>
    <x v="1"/>
    <b v="0"/>
    <s v="I started working on MTurk after the recession but the recession has nothing to do with my decision"/>
    <s v="I work the same amount of time on MTurk as before."/>
    <m/>
    <m/>
  </r>
  <r>
    <s v="NYHZYE9RABEZ74ZTEY80R0Z0KHYT5X4MNJ5MBW0Z"/>
    <s v="Mon Feb 08 04:20:12 GMT 2010"/>
    <n v="252"/>
    <s v="Male"/>
    <n v="1987"/>
    <s v="Bachelors degree"/>
    <s v="$15,000 - $24,999"/>
    <s v="single"/>
    <s v="No"/>
    <n v="3"/>
    <s v="Asian"/>
    <m/>
    <x v="4"/>
    <s v="100-200 HITs per week"/>
    <s v="3-6 months"/>
    <s v="$10-$20 per week"/>
    <s v="8-20 hours per week"/>
    <s v="fruitful"/>
    <x v="0"/>
    <x v="0"/>
    <x v="1"/>
    <x v="0"/>
    <x v="0"/>
    <b v="0"/>
    <s v="Yes, I started working on MTurk after the recession."/>
    <s v="I work more on MTurk after the recession."/>
    <m/>
    <m/>
  </r>
  <r>
    <s v="NYHZYE9RABEZ74ZTEY804RQ8R5ZAVWZJSDZ2ZYEZ"/>
    <s v="Wed Jan 27 23:48:16 GMT 2010"/>
    <n v="253"/>
    <s v="Female"/>
    <n v="1968"/>
    <s v="Bachelors degree"/>
    <s v="$75,000 - $99,999"/>
    <s v="married"/>
    <s v="Yes, 2 children"/>
    <n v="4"/>
    <s v="Asian"/>
    <s v="New Jersey"/>
    <x v="2"/>
    <s v="500-1000 HITs per week"/>
    <s v="6-12 months"/>
    <s v="$50-$100 per week"/>
    <s v="More than 40 hours per week"/>
    <s v="entertainment|unemployed"/>
    <x v="1"/>
    <x v="1"/>
    <x v="1"/>
    <x v="0"/>
    <x v="0"/>
    <b v="1"/>
    <s v="I started working on MTurk after the recession but the recession has nothing to do with my decision"/>
    <s v="I was not active before the recession."/>
    <m/>
    <m/>
  </r>
  <r>
    <s v="NYHZYE9RABEZ74ZTEY80PTFJ6NY163PZSMZFFG10"/>
    <s v="Wed Feb 03 16:03:36 GMT 2010"/>
    <n v="253"/>
    <s v="Male"/>
    <n v="1974"/>
    <s v="Some college, no degree"/>
    <s v="$15,000 - $24,999"/>
    <s v="cohabitating"/>
    <s v="No"/>
    <n v="2"/>
    <s v="White"/>
    <s v="Non-US"/>
    <x v="51"/>
    <s v="500-1000 HITs per week"/>
    <s v="0-3 months"/>
    <s v="$100-$200 per week"/>
    <s v="More than 40 hours per week"/>
    <s v="fruitful|primary_income|unemployed"/>
    <x v="0"/>
    <x v="0"/>
    <x v="1"/>
    <x v="1"/>
    <x v="0"/>
    <b v="1"/>
    <s v="I started working on MTurk after the recession but the recession has nothing to do with my decision"/>
    <s v="I was not active before the recession."/>
    <m/>
    <m/>
  </r>
  <r>
    <s v="NYHZYE9RABEZ74ZTEY80CXVZZCHE7X0W3YZATYXZ"/>
    <s v="Thu Jan 28 00:12:40 GMT 2010"/>
    <n v="254"/>
    <s v="Female"/>
    <n v="1966"/>
    <s v="Bachelors degree"/>
    <s v="$60,000 - $74,999"/>
    <s v="divorced"/>
    <s v="No"/>
    <n v="1"/>
    <s v="White"/>
    <s v="California"/>
    <x v="2"/>
    <s v="50-100 HITs per week"/>
    <s v="1-2 years"/>
    <s v="$5-$10 per week"/>
    <s v="2-4 hours per week"/>
    <s v="fruitful|secondary_income"/>
    <x v="0"/>
    <x v="0"/>
    <x v="1"/>
    <x v="0"/>
    <x v="1"/>
    <b v="0"/>
    <s v="No, I was active before the recession."/>
    <s v="I work more on MTurk after the recession."/>
    <m/>
    <m/>
  </r>
  <r>
    <s v="NYHZYE9RABEZ74ZTEY80PZ6ZWHYKQY1JX3YR4ZF0"/>
    <s v="Thu Jan 28 08:38:19 GMT 2010"/>
    <n v="256"/>
    <s v="Female"/>
    <n v="1988"/>
    <s v="Bachelors degree"/>
    <s v="$10,000 - $14,999"/>
    <s v="single"/>
    <s v="No"/>
    <n v="4"/>
    <s v="Asian"/>
    <s v="Non-US"/>
    <x v="4"/>
    <s v="200-500 HITs per week"/>
    <s v="6-12 months"/>
    <s v="$20-$50 per week"/>
    <s v="20-40 hours per week"/>
    <s v="primary_income"/>
    <x v="1"/>
    <x v="0"/>
    <x v="1"/>
    <x v="1"/>
    <x v="0"/>
    <b v="0"/>
    <s v="No, I was active before the recession."/>
    <s v="I work more on MTurk after the recession."/>
    <m/>
    <m/>
  </r>
  <r>
    <s v="NYHZYE9RABEZ74ZTEY80592ZY9YVMKSJ72Y8YWQZ"/>
    <s v="Sat Jan 30 19:44:49 GMT 2010"/>
    <n v="256"/>
    <s v="Male"/>
    <n v="1982"/>
    <s v="Graduate degree, Masters"/>
    <s v="$15,000 - $24,999"/>
    <s v="single"/>
    <s v="No"/>
    <s v="5+"/>
    <s v="White"/>
    <s v="Non-US"/>
    <x v="26"/>
    <s v="5-10 HITs per week"/>
    <s v="3-6 months"/>
    <s v="$1-$5 per week"/>
    <s v="1-2 hours per week"/>
    <s v="secondary_income"/>
    <x v="1"/>
    <x v="0"/>
    <x v="1"/>
    <x v="0"/>
    <x v="1"/>
    <b v="0"/>
    <s v="I started working on MTurk after the recession but the recession has nothing to do with my decision"/>
    <s v="I work the same amount of time on MTurk as before."/>
    <s v="MY only goal is to make enough money to buy a book on Amazon. After that, I'm out of here - too much work for too little money."/>
    <m/>
  </r>
  <r>
    <s v="NYHZYE9RABEZ74ZTEY80CKTAQQ805WDZS85J6YTZ"/>
    <s v="Wed Feb 10 02:48:46 GMT 2010"/>
    <n v="256"/>
    <s v="Male"/>
    <n v="1949"/>
    <s v="Bachelors degree"/>
    <s v="$25,000 - $39,499"/>
    <s v="married"/>
    <s v="Yes, 2 children"/>
    <n v="2"/>
    <s v="White"/>
    <s v="Ohio"/>
    <x v="2"/>
    <s v="50-100 HITs per week"/>
    <s v="6-12 months"/>
    <s v="$50-$100 per week"/>
    <s v="20-40 hours per week"/>
    <s v="fruitful|primary_income|secondary_income|entertainment|unemployed"/>
    <x v="0"/>
    <x v="1"/>
    <x v="1"/>
    <x v="1"/>
    <x v="1"/>
    <b v="1"/>
    <s v="I started working on MTurk after the recession but the recession has nothing to do with my decision"/>
    <s v="I work more on MTurk after the recession."/>
    <s v="It keeps my mind active and challenges me.  I enjoy transcription and learn from it in the process as well as making a little bit of mooney."/>
    <m/>
  </r>
  <r>
    <s v="NYHZYE9RABEZ74ZTEY80QJARQJXC8ZWWS2Y7MXG0"/>
    <s v="Wed Feb 10 04:21:27 GMT 2010"/>
    <n v="256"/>
    <s v="Female"/>
    <n v="1960"/>
    <s v="Bachelors degree"/>
    <s v="$25,000 - $39,499"/>
    <s v="single"/>
    <s v="No"/>
    <n v="1"/>
    <s v="White"/>
    <s v="District of Columbia"/>
    <x v="2"/>
    <s v="100-200 HITs per week"/>
    <s v="0-3 months"/>
    <s v="$10-$20 per week"/>
    <s v="4-8 hours per week"/>
    <s v="unemployed"/>
    <x v="1"/>
    <x v="0"/>
    <x v="1"/>
    <x v="0"/>
    <x v="0"/>
    <b v="1"/>
    <s v="Yes, I started working on MTurk after the recession."/>
    <s v="I was not active before the recession."/>
    <s v="started when I was laid off"/>
    <m/>
  </r>
  <r>
    <s v="NYHZYE9RABEZ74ZTEY800YMTNJZ09YTZQMZWSZY0"/>
    <s v="Sat Feb 06 21:00:36 GMT 2010"/>
    <n v="257"/>
    <s v="Male"/>
    <n v="1985"/>
    <s v="Bachelors degree"/>
    <s v="$40,500 - $59,999"/>
    <s v="engaged"/>
    <s v="No"/>
    <n v="1"/>
    <s v="White"/>
    <s v="Illinois"/>
    <x v="2"/>
    <s v="5-10 HITs per week"/>
    <s v="0-3 months"/>
    <s v="$1-$5 per week"/>
    <s v="1-2 hours per week"/>
    <s v="secondary_income"/>
    <x v="1"/>
    <x v="0"/>
    <x v="1"/>
    <x v="0"/>
    <x v="1"/>
    <b v="0"/>
    <s v="I started working on MTurk after the recession but the recession has nothing to do with my decision"/>
    <s v="I was not active before the recession."/>
    <s v="I think of it as building up amazon 'gift cards' -- I use this income only for purchasing books/CDs/records @ Amazon."/>
    <m/>
  </r>
  <r>
    <s v="NYHZYE9RABEZ74ZTEY80NXS8WRXR2WAZTYXA2WB0"/>
    <s v="Mon Feb 08 22:47:16 GMT 2010"/>
    <n v="257"/>
    <s v="Female"/>
    <n v="1981"/>
    <s v="Some college, no degree"/>
    <s v="$60,000 - $74,999"/>
    <s v="married"/>
    <s v="Yes, 3 children"/>
    <s v="5+"/>
    <s v="White"/>
    <s v="Illinois"/>
    <x v="2"/>
    <s v="Less than 1 HIT per week"/>
    <s v="6-12 months"/>
    <s v="Less than $1 per week"/>
    <s v="Less than 1 hour per week"/>
    <s v="fruitful|secondary_income|killtime|entertainment"/>
    <x v="0"/>
    <x v="1"/>
    <x v="0"/>
    <x v="0"/>
    <x v="1"/>
    <b v="0"/>
    <s v="No, I was active before the recession."/>
    <s v="I work the same amount of time on MTurk as before."/>
    <m/>
    <m/>
  </r>
  <r>
    <s v="NYHZYE9RABEZ74ZTEY80Q3QZ5VSDXY5Z5AMKMX10"/>
    <s v="Tue Feb 09 15:43:31 GMT 2010"/>
    <n v="257"/>
    <s v="Male"/>
    <n v="1976"/>
    <s v="Bachelors degree"/>
    <s v="Less than $10,000"/>
    <s v="divorced"/>
    <s v="No"/>
    <n v="2"/>
    <s v="Asian"/>
    <m/>
    <x v="4"/>
    <s v="20-50 HITs per week"/>
    <s v="0-3 months"/>
    <s v="$1-$5 per week"/>
    <s v="8-20 hours per week"/>
    <s v="fruitful|primary_income|secondary_income|killtime|entertainment|unemployed"/>
    <x v="0"/>
    <x v="1"/>
    <x v="0"/>
    <x v="1"/>
    <x v="1"/>
    <b v="1"/>
    <s v="Yes, I started working on MTurk after the recession."/>
    <s v="I work more on MTurk after the recession."/>
    <s v="I am currently unemployed, or have only a part time job, I need the money"/>
    <s v="Give me more surveys with decent money, god bless"/>
  </r>
  <r>
    <s v="NYHZYE9RABEZ74ZTEY80SS1E4S5EAXJTZSZDJX8Z"/>
    <s v="Sun Jan 31 02:21:57 GMT 2010"/>
    <n v="258"/>
    <s v="Female"/>
    <n v="1970"/>
    <s v="Bachelors degree"/>
    <s v="$25,000 - $39,499"/>
    <s v="married"/>
    <s v="Yes, 2 children"/>
    <n v="4"/>
    <s v="Asian"/>
    <m/>
    <x v="6"/>
    <s v="5-10 HITs per week"/>
    <s v="2-4 years"/>
    <s v="$1-$5 per week"/>
    <s v="Less than 1 hour per week"/>
    <s v="fruitful"/>
    <x v="0"/>
    <x v="0"/>
    <x v="1"/>
    <x v="0"/>
    <x v="0"/>
    <b v="0"/>
    <s v="No, I was active before the recession."/>
    <s v="I work less on MTurk after the recession."/>
    <s v="I like buying items online and the money I earn on mturk is used for that purpose. This way, I get to shop without using money that I would have needed for necessities."/>
    <m/>
  </r>
  <r>
    <s v="NYHZYE9RABEZ74ZTEY80MB4JZPMPMKCZG6W01ZV0"/>
    <s v="Sun Jan 31 10:59:32 GMT 2010"/>
    <n v="258"/>
    <s v="Female"/>
    <n v="1978"/>
    <s v="Bachelors degree"/>
    <s v="$15,000 - $24,999"/>
    <s v="single"/>
    <s v="Yes, 1 child"/>
    <n v="3"/>
    <s v="White"/>
    <s v="Indiana"/>
    <x v="4"/>
    <s v="500-1000 HITs per week"/>
    <s v="6-12 months"/>
    <s v="$100-$200 per week"/>
    <s v="1-2 hours per week"/>
    <s v="fruitful"/>
    <x v="0"/>
    <x v="0"/>
    <x v="1"/>
    <x v="0"/>
    <x v="0"/>
    <b v="0"/>
    <s v="I started working on MTurk after the recession but the recession has nothing to do with my decision"/>
    <s v="I was not active before the recession."/>
    <m/>
    <m/>
  </r>
  <r>
    <s v="NYHZYE9RABEZ74ZTEY806TFPMCCT0WBZTB17YJ2Z"/>
    <s v="Tue Feb 09 18:42:20 GMT 2010"/>
    <n v="258"/>
    <s v="Female"/>
    <n v="1947"/>
    <s v="Bachelors degree"/>
    <s v="$40,500 - $59,999"/>
    <s v="married"/>
    <s v="Yes, 4 or more children"/>
    <n v="2"/>
    <s v="White"/>
    <s v="Pennsylvania"/>
    <x v="2"/>
    <s v="1-5 HITs per week"/>
    <s v="1-2 years"/>
    <s v="Less than $1 per week"/>
    <s v="1-2 hours per week"/>
    <s v="fruitful|secondary_income"/>
    <x v="0"/>
    <x v="0"/>
    <x v="1"/>
    <x v="0"/>
    <x v="1"/>
    <b v="0"/>
    <s v="Yes, I started working on MTurk after the recession."/>
    <s v="I work more on MTurk after the recession."/>
    <s v="I like being able to use my payments toward Amazon purchases. I enjoy doing the hits as it is good mind challenge and enjoy what little money I make."/>
    <m/>
  </r>
  <r>
    <s v="NYHZYE9RABEZ74ZTEY80JVDAS5ZGAZQZTAM3BWRZ"/>
    <s v="Thu Feb 11 14:17:59 GMT 2010"/>
    <n v="258"/>
    <s v="Male"/>
    <n v="1965"/>
    <s v="Associates degree"/>
    <s v="$100,000 - $149,999"/>
    <s v="married"/>
    <s v="Yes, 2 children"/>
    <n v="4"/>
    <s v="White"/>
    <s v="New York"/>
    <x v="2"/>
    <s v="500-1000 HITs per week"/>
    <s v="1-2 years"/>
    <s v="$10-$20 per week"/>
    <s v="4-8 hours per week"/>
    <s v="fruitful"/>
    <x v="0"/>
    <x v="0"/>
    <x v="1"/>
    <x v="0"/>
    <x v="0"/>
    <b v="0"/>
    <s v="I started working on MTurk after the recession but the recession has nothing to do with my decision"/>
    <s v="I work the same amount of time on MTurk as before."/>
    <s v="Money for holidays"/>
    <m/>
  </r>
  <r>
    <s v="NYHZYE9RABEZ74ZTEY80FVS8WVSZQW0ZS8Z5KYBZ"/>
    <s v="Thu Jan 28 13:08:34 GMT 2010"/>
    <n v="259"/>
    <s v="Male"/>
    <n v="1986"/>
    <s v="Some college, no degree"/>
    <s v="Less than $10,000"/>
    <s v="married"/>
    <s v="No"/>
    <s v="5+"/>
    <s v="Asian"/>
    <m/>
    <x v="4"/>
    <s v="20-50 HITs per week"/>
    <s v="6-12 months"/>
    <s v="$1-$5 per week"/>
    <s v="4-8 hours per week"/>
    <s v="fruitful|primary_income|secondary_income|entertainment|unemployed"/>
    <x v="0"/>
    <x v="1"/>
    <x v="1"/>
    <x v="1"/>
    <x v="1"/>
    <b v="1"/>
    <s v="Yes, I started working on MTurk after the recession."/>
    <s v="I work the same amount of time on MTurk as before."/>
    <s v="mturk give many more tasks and give rewards so i participate"/>
    <s v="no"/>
  </r>
  <r>
    <s v="NYHZYE9RABEZ74ZTEY802XKZXN52SJ5J7K4XGA4Z"/>
    <s v="Mon Feb 01 05:52:24 GMT 2010"/>
    <n v="259"/>
    <s v="Male"/>
    <n v="1989"/>
    <s v="High School Graduate"/>
    <s v="Less than $10,000"/>
    <s v="single"/>
    <s v="No"/>
    <n v="3"/>
    <s v="Asian"/>
    <m/>
    <x v="4"/>
    <s v="1-5 HITs per week"/>
    <s v="6-12 months"/>
    <s v="$1-$5 per week"/>
    <s v="2-4 hours per week"/>
    <s v="secondary_income|unemployed"/>
    <x v="1"/>
    <x v="0"/>
    <x v="1"/>
    <x v="0"/>
    <x v="1"/>
    <b v="1"/>
    <s v="No, I was active before the recession."/>
    <s v="I work the same amount of time on MTurk as before."/>
    <s v="MTurk gives me the opportunity to earn some extra cash by doing tasks which are usually fun and test your principles and knowledge. Also by participating in surveys I get to help research groups which are conducting important studies on human behaviour and manners."/>
    <m/>
  </r>
  <r>
    <s v="NYHZYE9RABEZ74ZTEY80ZBM6KBYKXRPMSHY7BWV0"/>
    <s v="Mon Feb 08 15:06:42 GMT 2010"/>
    <n v="259"/>
    <s v="Male"/>
    <n v="1985"/>
    <s v="Bachelors degree"/>
    <s v="$15,000 - $24,999"/>
    <s v="single"/>
    <s v="No"/>
    <n v="4"/>
    <s v="Asian"/>
    <m/>
    <x v="4"/>
    <s v="500-1000 HITs per week"/>
    <s v="1-2 years"/>
    <s v="$10-$20 per week"/>
    <s v="8-20 hours per week"/>
    <s v="fruitful|secondary_income"/>
    <x v="0"/>
    <x v="0"/>
    <x v="1"/>
    <x v="0"/>
    <x v="1"/>
    <b v="0"/>
    <s v="No, I was active before the recession."/>
    <s v="I work the same amount of time on MTurk as before."/>
    <m/>
    <m/>
  </r>
  <r>
    <s v="NYHZYE9RABEZ74ZTEY80PW081BZV918ZZAYKBZHZ"/>
    <s v="Sat Feb 06 04:57:17 GMT 2010"/>
    <n v="260"/>
    <s v="Female"/>
    <n v="1980"/>
    <s v="High School Graduate"/>
    <s v="$60,000 - $74,999"/>
    <s v="married"/>
    <s v="Yes, 2 children"/>
    <n v="4"/>
    <s v="White"/>
    <s v="Washington"/>
    <x v="2"/>
    <s v="1-5 HITs per week"/>
    <s v="0-3 months"/>
    <s v="Less than $1 per week"/>
    <s v="Less than 1 hour per week"/>
    <s v="fruitful"/>
    <x v="0"/>
    <x v="0"/>
    <x v="1"/>
    <x v="0"/>
    <x v="0"/>
    <b v="0"/>
    <s v="I started working on MTurk after the recession but the recession has nothing to do with my decision"/>
    <s v="I was not active before the recession."/>
    <m/>
    <m/>
  </r>
  <r>
    <s v="NYHZYE9RABEZ74ZTEY80RY20VSN7D3Y6101CARGZ"/>
    <s v="Thu Feb 11 19:34:14 GMT 2010"/>
    <n v="260"/>
    <s v="Female"/>
    <n v="1959"/>
    <s v="Some High School"/>
    <s v="$40,500 - $59,999"/>
    <s v="married"/>
    <s v="No"/>
    <n v="2"/>
    <s v="White"/>
    <s v="Kansas"/>
    <x v="2"/>
    <s v="500-1000 HITs per week"/>
    <s v="2-4 years"/>
    <s v="$10-$20 per week"/>
    <s v="20-40 hours per week"/>
    <s v="primary_income|entertainment"/>
    <x v="1"/>
    <x v="1"/>
    <x v="1"/>
    <x v="1"/>
    <x v="0"/>
    <b v="0"/>
    <s v="No, I was active before the recession."/>
    <s v="I work the same amount of time on MTurk as before."/>
    <m/>
    <m/>
  </r>
  <r>
    <s v="NYHZYE9RABEZ74ZTEY808WWRYZCCXWK2X1YT4X1Z"/>
    <s v="Thu Jan 28 00:12:13 GMT 2010"/>
    <n v="261"/>
    <s v="Male"/>
    <n v="1943"/>
    <s v="Graduate degree, Masters"/>
    <s v="$25,000 - $39,499"/>
    <s v="married"/>
    <s v="Yes, 2 children"/>
    <n v="2"/>
    <s v="White"/>
    <s v="Virginia"/>
    <x v="2"/>
    <s v="100-200 HITs per week"/>
    <s v="3-6 months"/>
    <s v="$20-$50 per week"/>
    <s v="8-20 hours per week"/>
    <s v="primary_income"/>
    <x v="1"/>
    <x v="0"/>
    <x v="1"/>
    <x v="1"/>
    <x v="0"/>
    <b v="0"/>
    <s v="Yes, I started working on MTurk after the recession."/>
    <s v="I was not active before the recession."/>
    <m/>
    <s v="Interesting survey."/>
  </r>
  <r>
    <s v="NYHZYE9RABEZ74ZTEY8079TM5Y02HBTYNTZ5RJAZ"/>
    <s v="Fri Jan 29 12:11:06 GMT 2010"/>
    <n v="261"/>
    <s v="Male"/>
    <n v="1975"/>
    <s v="Graduate degree, Masters"/>
    <s v="Less than $10,000"/>
    <s v="married"/>
    <s v="Yes, 2 children"/>
    <s v="5+"/>
    <s v="Asian"/>
    <m/>
    <x v="4"/>
    <s v="5-10 HITs per week"/>
    <s v="0-3 months"/>
    <s v="$1-$5 per week"/>
    <s v="4-8 hours per week"/>
    <s v="unemployed"/>
    <x v="1"/>
    <x v="0"/>
    <x v="1"/>
    <x v="0"/>
    <x v="0"/>
    <b v="1"/>
    <s v="I started working on MTurk after the recession but the recession has nothing to do with my decision"/>
    <s v="I was not active before the recession."/>
    <s v="I have some responsibilities at home and am not in a position to take up a fulltime job. So a work from home option suits me."/>
    <m/>
  </r>
  <r>
    <s v="NYHZYE9RABEZ74ZTEY80QJCCJ7ZTKYCPZD8FBK2Z"/>
    <s v="Wed Feb 03 10:52:40 GMT 2010"/>
    <n v="261"/>
    <s v="Male"/>
    <n v="1988"/>
    <s v="Bachelors degree"/>
    <s v="Less than $10,000"/>
    <s v="single"/>
    <s v="No"/>
    <n v="4"/>
    <s v="Asian"/>
    <m/>
    <x v="4"/>
    <s v="50-100 HITs per week"/>
    <s v="0-3 months"/>
    <s v="$1-$5 per week"/>
    <s v="4-8 hours per week"/>
    <s v="unemployed"/>
    <x v="1"/>
    <x v="0"/>
    <x v="1"/>
    <x v="0"/>
    <x v="0"/>
    <b v="1"/>
    <s v="No, I was active before the recession."/>
    <s v="I was not active before the recession."/>
    <m/>
    <s v="I think this site is usefull to those who have less source of income at home and whose family members are dependent on them.._x000d__x000a_As of me T_x000d__x000a_Thanks and Regards_x000d__x000a__x000d__x000a_Yuvraj"/>
  </r>
  <r>
    <s v="NYHZYE9RABEZ74ZTEY80JHJZVPH3AWZZYXY3QSE0"/>
    <s v="Mon Feb 08 23:29:35 GMT 2010"/>
    <n v="261"/>
    <s v="Female"/>
    <n v="1994"/>
    <s v="Some High School"/>
    <s v="$60,000 - $74,999"/>
    <s v="single"/>
    <s v="No"/>
    <n v="4"/>
    <s v="Asian"/>
    <s v="Non-US"/>
    <x v="0"/>
    <s v="20-50 HITs per week"/>
    <s v="0-3 months"/>
    <s v="$1-$5 per week"/>
    <s v="4-8 hours per week"/>
    <s v="fruitful|secondary_income|killtime"/>
    <x v="0"/>
    <x v="0"/>
    <x v="0"/>
    <x v="0"/>
    <x v="1"/>
    <b v="0"/>
    <s v="I started working on MTurk after the recession but the recession has nothing to do with my decision"/>
    <s v="I work the same amount of time on MTurk as before."/>
    <s v="I play on a virtual game site where the best items/only items worth having are sold in the cash shop. Unfortunately, they don't sell the currency where I live so I'm trying to earn some of it here."/>
    <m/>
  </r>
  <r>
    <s v="NYHZYE9RABEZ74ZTEY800XKZWP552ZXZ7SS9DZ00"/>
    <s v="Sat Jan 30 18:09:52 GMT 2010"/>
    <n v="262"/>
    <s v="Female"/>
    <n v="1983"/>
    <s v="Bachelors degree"/>
    <s v="Less than $10,000"/>
    <s v="married"/>
    <s v="No"/>
    <n v="4"/>
    <s v="Asian"/>
    <m/>
    <x v="4"/>
    <s v="10-20 HITs per week"/>
    <s v="0-3 months"/>
    <s v="$1-$5 per week"/>
    <s v="2-4 hours per week"/>
    <s v="fruitful|primary_income"/>
    <x v="0"/>
    <x v="0"/>
    <x v="1"/>
    <x v="1"/>
    <x v="0"/>
    <b v="0"/>
    <s v="I started working on MTurk after the recession but the recession has nothing to do with my decision"/>
    <s v="I was not active before the recession."/>
    <m/>
    <s v="PLZ PROVIDE SOME HITS AMOUNT OF 1$ MORE THAN IT FOR INDIANS ALSO.THIS TYPE OF HITS ARE BASICALLY FOR US CITIZEN ONLY."/>
  </r>
  <r>
    <s v="NYHZYE9RABEZ74ZTEY80ZXYZYVZZTVNZWSYZM9ZZ"/>
    <s v="Sun Feb 07 16:16:58 GMT 2010"/>
    <n v="262"/>
    <s v="Male"/>
    <n v="1984"/>
    <s v="Graduate degree, Masters"/>
    <s v="Less than $10,000"/>
    <s v="single"/>
    <s v="No"/>
    <n v="4"/>
    <s v="Asian"/>
    <s v="Non-US"/>
    <x v="4"/>
    <s v="20-50 HITs per week"/>
    <s v="0-3 months"/>
    <s v="$5-$10 per week"/>
    <s v="4-8 hours per week"/>
    <s v="primary_income"/>
    <x v="1"/>
    <x v="0"/>
    <x v="1"/>
    <x v="1"/>
    <x v="0"/>
    <b v="0"/>
    <s v="No, I was active before the recession."/>
    <s v="I work more on MTurk after the recession."/>
    <m/>
    <m/>
  </r>
  <r>
    <s v="NYHZYE9RABEZ74ZTEY80T8DZ5TMPEXFZ0VZ2EWT0"/>
    <s v="Tue Feb 09 21:10:19 GMT 2010"/>
    <n v="262"/>
    <s v="Male"/>
    <n v="1977"/>
    <s v="Bachelors degree"/>
    <s v="$15,000 - $24,999"/>
    <s v="married"/>
    <s v="Yes, 2 children"/>
    <s v="5+"/>
    <s v="Asian"/>
    <m/>
    <x v="4"/>
    <s v="200-500 HITs per week"/>
    <s v="0-3 months"/>
    <s v="$20-$50 per week"/>
    <s v="8-20 hours per week"/>
    <s v="fruitful|secondary_income|killtime|entertainment"/>
    <x v="0"/>
    <x v="1"/>
    <x v="0"/>
    <x v="0"/>
    <x v="1"/>
    <b v="0"/>
    <s v="No, I was active before the recession."/>
    <s v="I work more on MTurk after the recession."/>
    <m/>
    <m/>
  </r>
  <r>
    <s v="NYHZYE9RABEZ74ZTEY80BSBZHEYKPKJE5K913Y40"/>
    <s v="Sun Jan 31 14:33:11 GMT 2010"/>
    <n v="263"/>
    <s v="Female"/>
    <n v="1977"/>
    <s v="Bachelors degree"/>
    <s v="$40,500 - $59,999"/>
    <s v="single"/>
    <s v="No"/>
    <n v="1"/>
    <s v="White"/>
    <s v="Illinois"/>
    <x v="2"/>
    <s v="1-5 HITs per week"/>
    <s v="1-2 years"/>
    <s v="Less than $1 per week"/>
    <s v="Less than 1 hour per week"/>
    <s v="secondary_income"/>
    <x v="1"/>
    <x v="0"/>
    <x v="1"/>
    <x v="0"/>
    <x v="1"/>
    <b v="0"/>
    <s v="Yes, I started working on MTurk after the recession."/>
    <s v="I work the same amount of time on MTurk as before."/>
    <s v="With the current economy I am having trouble paying my bills so I am doing anything I can to make extra money and pay my bills."/>
    <m/>
  </r>
  <r>
    <s v="NYHZYE9RABEZ74ZTEY80NH7ZRXYVKKFMYCYE5BG0"/>
    <s v="Wed Feb 03 01:13:09 GMT 2010"/>
    <n v="263"/>
    <s v="Male"/>
    <n v="1964"/>
    <s v="High School Graduate"/>
    <s v="$40,500 - $59,999"/>
    <s v="single"/>
    <s v="No"/>
    <n v="2"/>
    <s v="White"/>
    <s v="Pennsylvania"/>
    <x v="2"/>
    <s v="10-20 HITs per week"/>
    <s v="0-3 months"/>
    <s v="$5-$10 per week"/>
    <s v="8-20 hours per week"/>
    <s v="fruitful|secondary_income|killtime"/>
    <x v="0"/>
    <x v="0"/>
    <x v="0"/>
    <x v="0"/>
    <x v="1"/>
    <b v="0"/>
    <s v="Yes, I started working on MTurk after the recession."/>
    <s v="I work the same amount of time on MTurk as before."/>
    <m/>
    <m/>
  </r>
  <r>
    <s v="NYHZYE9RABEZ74ZTEY80QGQZJV8MD3TZTMNR7H80"/>
    <s v="Thu Feb 04 14:39:40 GMT 2010"/>
    <n v="263"/>
    <s v="Male"/>
    <n v="1979"/>
    <s v="Graduate degree, Masters"/>
    <s v="$75,000 - $99,999"/>
    <s v="married"/>
    <s v="No"/>
    <n v="2"/>
    <s v="Asian"/>
    <m/>
    <x v="4"/>
    <s v="50-100 HITs per week"/>
    <s v="0-3 months"/>
    <s v="$200-$500 per week"/>
    <s v="More than 40 hours per week"/>
    <s v="fruitful|secondary_income|entertainment"/>
    <x v="0"/>
    <x v="1"/>
    <x v="1"/>
    <x v="0"/>
    <x v="1"/>
    <b v="0"/>
    <s v="Yes, I started working on MTurk after the recession."/>
    <s v="I was not active before the recession."/>
    <m/>
    <m/>
  </r>
  <r>
    <s v="NYHZYE9RABEZ74ZTEY80KZFZV69RNHJGNNYY9390"/>
    <s v="Tue Feb 09 11:42:25 GMT 2010"/>
    <n v="263"/>
    <s v="Female"/>
    <n v="1983"/>
    <s v="Graduate degree, Masters"/>
    <s v="$15,000 - $24,999"/>
    <s v="married"/>
    <s v="Yes, 1 child"/>
    <s v="5+"/>
    <s v="Asian"/>
    <m/>
    <x v="4"/>
    <s v="20-50 HITs per week"/>
    <s v="3-6 months"/>
    <s v="$1-$5 per week"/>
    <s v="4-8 hours per week"/>
    <s v="unemployed"/>
    <x v="1"/>
    <x v="0"/>
    <x v="1"/>
    <x v="0"/>
    <x v="0"/>
    <b v="1"/>
    <s v="I started working on MTurk after the recession but the recession has nothing to do with my decision"/>
    <s v="I work the same amount of time on MTurk as before."/>
    <m/>
    <m/>
  </r>
  <r>
    <s v="NYHZYE9RABEZ74ZTEY80QYGMV1W11WXJQTZ6YXFZ"/>
    <s v="Tue Feb 09 19:45:18 GMT 2010"/>
    <n v="263"/>
    <s v="Female"/>
    <n v="1946"/>
    <s v="Associates degree"/>
    <s v="$60,000 - $74,999"/>
    <s v="married"/>
    <s v="Yes, 1 child"/>
    <n v="2"/>
    <s v="White"/>
    <s v="North Carolina"/>
    <x v="2"/>
    <s v="5-10 HITs per week"/>
    <s v="6-12 months"/>
    <s v="$1-$5 per week"/>
    <s v="Less than 1 hour per week"/>
    <s v="fruitful|secondary_income|unemployed"/>
    <x v="0"/>
    <x v="0"/>
    <x v="1"/>
    <x v="0"/>
    <x v="1"/>
    <b v="1"/>
    <s v="No, I was active before the recession."/>
    <s v="I work the same amount of time on MTurk as before."/>
    <m/>
    <m/>
  </r>
  <r>
    <s v="NYHZYE9RABEZ74ZTEY80BGT04FW04YK0XCZMPTF0"/>
    <s v="Thu Feb 11 14:16:19 GMT 2010"/>
    <n v="263"/>
    <s v="Female"/>
    <n v="1958"/>
    <s v="Bachelors degree"/>
    <s v="$75,000 - $99,999"/>
    <s v="married"/>
    <s v="Yes, 3 children"/>
    <s v="5+"/>
    <s v="White"/>
    <s v="Missouri"/>
    <x v="2"/>
    <s v="50-100 HITs per week"/>
    <s v="3-6 months"/>
    <s v="$5-$10 per week"/>
    <s v="2-4 hours per week"/>
    <s v="fruitful|secondary_income"/>
    <x v="0"/>
    <x v="0"/>
    <x v="1"/>
    <x v="0"/>
    <x v="1"/>
    <b v="0"/>
    <s v="I started working on MTurk after the recession but the recession has nothing to do with my decision"/>
    <s v="I was not active before the recession."/>
    <m/>
    <m/>
  </r>
  <r>
    <s v="NYHZYE9RABEZ74ZTEY803WEZGN91HT3GQEWJZ8TZ"/>
    <s v="Tue Feb 09 22:55:45 GMT 2010"/>
    <n v="264"/>
    <s v="Male"/>
    <n v="1981"/>
    <s v="Graduate degree, Masters"/>
    <s v="$10,000 - $14,999"/>
    <s v="married"/>
    <s v="Yes, 1 child"/>
    <n v="3"/>
    <s v="White"/>
    <m/>
    <x v="46"/>
    <s v="100-200 HITs per week"/>
    <s v="0-3 months"/>
    <s v="$5-$10 per week"/>
    <s v="4-8 hours per week"/>
    <s v="fruitful"/>
    <x v="0"/>
    <x v="0"/>
    <x v="1"/>
    <x v="0"/>
    <x v="0"/>
    <b v="0"/>
    <s v="Yes, I started working on MTurk after the recession."/>
    <s v="I was not active before the recession."/>
    <m/>
    <m/>
  </r>
  <r>
    <s v="NYHZYE9RABEZ74ZTEY80GAHWJQYM5Z2YGJDBBG4Z"/>
    <s v="Thu Feb 11 17:56:15 GMT 2010"/>
    <n v="264"/>
    <s v="Female"/>
    <n v="1978"/>
    <s v="Graduate degree, Masters"/>
    <s v="$15,000 - $24,999"/>
    <s v="married"/>
    <s v="Yes, 2 children"/>
    <n v="4"/>
    <s v="Asian"/>
    <m/>
    <x v="4"/>
    <s v="200-500 HITs per week"/>
    <s v="0-3 months"/>
    <s v="$1-$5 per week"/>
    <s v="2-4 hours per week"/>
    <s v="fruitful"/>
    <x v="0"/>
    <x v="0"/>
    <x v="1"/>
    <x v="0"/>
    <x v="0"/>
    <b v="0"/>
    <s v="I started working on MTurk after the recession but the recession has nothing to do with my decision"/>
    <s v="I was not active before the recession."/>
    <m/>
    <m/>
  </r>
  <r>
    <s v="NYHZYE9RABEZ74ZTEY80JJ02TPZ0CV1W2AXTBR9Z"/>
    <s v="Sun Jan 31 07:00:10 GMT 2010"/>
    <n v="266"/>
    <s v="Male"/>
    <n v="1988"/>
    <s v="Some college, no degree"/>
    <s v="$10,000 - $14,999"/>
    <s v="single"/>
    <s v="No"/>
    <n v="4"/>
    <s v="Asian"/>
    <s v="Indiana"/>
    <x v="4"/>
    <s v="20-50 HITs per week"/>
    <s v="3-6 months"/>
    <s v="$5-$10 per week"/>
    <s v="4-8 hours per week"/>
    <s v="fruitful"/>
    <x v="0"/>
    <x v="0"/>
    <x v="1"/>
    <x v="0"/>
    <x v="0"/>
    <b v="0"/>
    <s v="Yes, I started working on MTurk after the recession."/>
    <s v="I work more on MTurk after the recession."/>
    <s v="good"/>
    <s v="good"/>
  </r>
  <r>
    <s v="NYHZYE9RABEZ74ZTEY80ZWP6WVCPNHCZGHWP7JKZ"/>
    <s v="Thu Feb 11 14:22:07 GMT 2010"/>
    <n v="266"/>
    <s v="Male"/>
    <n v="1981"/>
    <s v="Graduate degree, Masters"/>
    <s v="$10,000 - $14,999"/>
    <s v="married"/>
    <s v="No"/>
    <n v="2"/>
    <s v="Asian"/>
    <s v="Non-US"/>
    <x v="4"/>
    <s v="200-500 HITs per week"/>
    <s v="0-3 months"/>
    <s v="$5-$10 per week"/>
    <s v="20-40 hours per week"/>
    <s v="fruitful|primary_income|secondary_income|entertainment|unemployed"/>
    <x v="0"/>
    <x v="1"/>
    <x v="1"/>
    <x v="1"/>
    <x v="1"/>
    <b v="1"/>
    <s v="I started working on MTurk after the recession but the recession has nothing to do with my decision"/>
    <s v="I was not active before the recession."/>
    <m/>
    <m/>
  </r>
  <r>
    <s v="NYHZYE9RABEZ74ZTEY80BYKPKYZDB3YGGJR53RDZ"/>
    <s v="Wed Jan 27 23:57:29 GMT 2010"/>
    <n v="267"/>
    <s v="Female"/>
    <n v="1983"/>
    <s v="Some High School"/>
    <s v="$15,000 - $24,999"/>
    <s v="married"/>
    <s v="No"/>
    <s v="5+"/>
    <s v="White"/>
    <s v="Nevada"/>
    <x v="2"/>
    <s v="500-1000 HITs per week"/>
    <s v="0-3 months"/>
    <s v="$20-$50 per week"/>
    <s v="8-20 hours per week"/>
    <s v="secondary_income"/>
    <x v="1"/>
    <x v="0"/>
    <x v="1"/>
    <x v="0"/>
    <x v="1"/>
    <b v="0"/>
    <s v="I started working on MTurk after the recession but the recession has nothing to do with my decision"/>
    <s v="I was not active before the recession."/>
    <m/>
    <s v="Thank You!"/>
  </r>
  <r>
    <s v="NYHZYE9RABEZ74ZTEY80WYQZRQSB3X3ZX8NW1JM0"/>
    <s v="Fri Jan 29 07:12:41 GMT 2010"/>
    <n v="267"/>
    <s v="Male"/>
    <n v="1989"/>
    <s v="Some college, no degree"/>
    <s v="Less than $10,000"/>
    <s v="single"/>
    <s v="No"/>
    <n v="1"/>
    <s v="White"/>
    <s v="Minnesota"/>
    <x v="2"/>
    <s v="500-1000 HITs per week"/>
    <s v="0-3 months"/>
    <s v="$1-$5 per week"/>
    <s v="8-20 hours per week"/>
    <s v="fruitful|secondary_income"/>
    <x v="0"/>
    <x v="0"/>
    <x v="1"/>
    <x v="0"/>
    <x v="1"/>
    <b v="0"/>
    <s v="I started working on MTurk after the recession but the recession has nothing to do with my decision"/>
    <s v="I was not active before the recession."/>
    <m/>
    <m/>
  </r>
  <r>
    <s v="NYHZYE9RABEZ74ZTEY80HB981EZQJJ5ZHDW701JZ"/>
    <s v="Mon Feb 01 15:12:07 GMT 2010"/>
    <n v="267"/>
    <s v="Male"/>
    <n v="1970"/>
    <s v="Some college, no degree"/>
    <s v="Less than $10,000"/>
    <s v="married"/>
    <s v="Yes, 2 children"/>
    <n v="4"/>
    <s v="Asian"/>
    <m/>
    <x v="4"/>
    <s v="5-10 HITs per week"/>
    <s v="0-3 months"/>
    <s v="$1-$5 per week"/>
    <s v="4-8 hours per week"/>
    <s v="unemployed"/>
    <x v="1"/>
    <x v="0"/>
    <x v="1"/>
    <x v="0"/>
    <x v="0"/>
    <b v="1"/>
    <s v="Yes, I started working on MTurk after the recession."/>
    <s v="I was not active before the recession."/>
    <s v="i was unemployed and need a genuine online source of income."/>
    <s v="nothing in particular"/>
  </r>
  <r>
    <s v="NYHZYE9RABEZ74ZTEY809A8W0EWQWZ76M7080Z50"/>
    <s v="Mon Feb 08 04:22:00 GMT 2010"/>
    <n v="268"/>
    <s v="Female"/>
    <n v="1955"/>
    <s v="Bachelors degree"/>
    <s v="$60,000 - $74,999"/>
    <s v="married"/>
    <s v="Yes, 1 child"/>
    <n v="2"/>
    <s v="White"/>
    <s v="Michigan"/>
    <x v="2"/>
    <s v="100-200 HITs per week"/>
    <s v="2-4 years"/>
    <s v="$5-$10 per week"/>
    <s v="4-8 hours per week"/>
    <s v="fruitful|secondary_income|killtime|entertainment|unemployed"/>
    <x v="0"/>
    <x v="1"/>
    <x v="0"/>
    <x v="0"/>
    <x v="1"/>
    <b v="1"/>
    <s v="No, I was active before the recession."/>
    <s v="I work the same amount of time on MTurk as before."/>
    <s v="It justifies some of the time I spend on the computer, if I am making a little money at it, too.  I learn a lot, and I just enjoy answering questions. I was that kid in school that always had her armed raised when the teacher asked &quot;who knows....&quot;!!  Based on my answers here, I've been hired by one of the requesters to do work for them, too. So there are side benefits to participation."/>
    <m/>
  </r>
  <r>
    <s v="NYHZYE9RABEZ74ZTEY80M38Z378SYW12ZAZRQZJ0"/>
    <s v="Thu Feb 11 19:32:46 GMT 2010"/>
    <n v="268"/>
    <s v="Female"/>
    <n v="1959"/>
    <s v="Bachelors degree"/>
    <s v="$60,000 - $74,999"/>
    <s v="married"/>
    <s v="Yes, 3 children"/>
    <n v="2"/>
    <s v="Other"/>
    <s v="Indiana"/>
    <x v="2"/>
    <s v="50-100 HITs per week"/>
    <s v="1-2 years"/>
    <s v="$50-$100 per week"/>
    <s v="20-40 hours per week"/>
    <s v="fruitful|secondary_income|entertainment|unemployed"/>
    <x v="0"/>
    <x v="1"/>
    <x v="1"/>
    <x v="0"/>
    <x v="1"/>
    <b v="1"/>
    <s v="Yes, I started working on MTurk after the recession."/>
    <s v="I work more on MTurk after the recession."/>
    <s v="I am very good at writing. I enjoy transcribing tasks, and that's how I mostly earn money."/>
    <s v="I'm very grateful for Mechanical Turk. I'm able to work from home on the computer and end up spending less than I would if I had a part time job for clothes, gas, etc."/>
  </r>
  <r>
    <s v="NYHZYE9RABEZ74ZTEY80NWXZWPZNP84WW5CVHWZ0"/>
    <s v="Thu Jan 28 00:16:59 GMT 2010"/>
    <n v="271"/>
    <s v="Female"/>
    <n v="1971"/>
    <s v="Bachelors degree"/>
    <s v="$40,500 - $59,999"/>
    <s v="married"/>
    <s v="Yes, 4 or more children"/>
    <s v="5+"/>
    <s v="Black"/>
    <s v="Georgia"/>
    <x v="2"/>
    <s v="5-10 HITs per week"/>
    <s v="0-3 months"/>
    <s v="$1-$5 per week"/>
    <s v="2-4 hours per week"/>
    <s v="secondary_income|entertainment"/>
    <x v="1"/>
    <x v="1"/>
    <x v="1"/>
    <x v="0"/>
    <x v="1"/>
    <b v="0"/>
    <s v="I started working on MTurk after the recession but the recession has nothing to do with my decision"/>
    <s v="I work more on MTurk after the recession."/>
    <m/>
    <m/>
  </r>
  <r>
    <s v="NYHZYE9RABEZ74ZTEY80TG44WY0ZWY6ZGP8R3Y80"/>
    <s v="Thu Jan 28 11:46:14 GMT 2010"/>
    <n v="271"/>
    <s v="Male"/>
    <n v="1977"/>
    <s v="Some High School"/>
    <s v="Less than $10,000"/>
    <s v="single"/>
    <s v="No"/>
    <n v="4"/>
    <s v="Asian"/>
    <m/>
    <x v="4"/>
    <s v="20-50 HITs per week"/>
    <s v="3-6 months"/>
    <s v="$5-$10 per week"/>
    <s v="4-8 hours per week"/>
    <s v="fruitful"/>
    <x v="0"/>
    <x v="0"/>
    <x v="1"/>
    <x v="0"/>
    <x v="0"/>
    <b v="0"/>
    <s v="No, I was active before the recession."/>
    <s v="I work the same amount of time on MTurk as before."/>
    <m/>
    <m/>
  </r>
  <r>
    <s v="NYHZYE9RABEZ74ZTEY80VXW2H4ZJWWXZG58KJZH0"/>
    <s v="Wed Feb 03 18:50:05 GMT 2010"/>
    <n v="272"/>
    <s v="Male"/>
    <n v="1986"/>
    <s v="Graduate degree, Masters"/>
    <s v="Less than $10,000"/>
    <s v="single"/>
    <s v="No"/>
    <s v="5+"/>
    <s v="Asian"/>
    <m/>
    <x v="4"/>
    <s v="10-20 HITs per week"/>
    <s v="0-3 months"/>
    <s v="$1-$5 per week"/>
    <s v="2-4 hours per week"/>
    <s v="fruitful"/>
    <x v="0"/>
    <x v="0"/>
    <x v="1"/>
    <x v="0"/>
    <x v="0"/>
    <b v="0"/>
    <s v="No, I was active before the recession."/>
    <s v="I work the same amount of time on MTurk as before."/>
    <m/>
    <m/>
  </r>
  <r>
    <s v="NYHZYE9RABEZ74ZTEY805XKMRQZYBT0MR8GAVGMZ"/>
    <s v="Wed Feb 03 16:32:09 GMT 2010"/>
    <n v="273"/>
    <s v="Female"/>
    <n v="1979"/>
    <s v="Bachelors degree"/>
    <s v="$10,000 - $14,999"/>
    <s v="cohabitating"/>
    <s v="No"/>
    <n v="2"/>
    <s v="White"/>
    <m/>
    <x v="17"/>
    <s v="200-500 HITs per week"/>
    <s v="0-3 months"/>
    <s v="$10-$20 per week"/>
    <s v="2-4 hours per week"/>
    <s v="fruitful"/>
    <x v="0"/>
    <x v="0"/>
    <x v="1"/>
    <x v="0"/>
    <x v="0"/>
    <b v="0"/>
    <s v="Yes, I started working on MTurk after the recession."/>
    <s v="I work more on MTurk after the recession."/>
    <m/>
    <m/>
  </r>
  <r>
    <s v="NYHZYE9RABEZ74ZTEY801YYENNZ57X64RQHZQXVZ"/>
    <s v="Thu Jan 28 00:28:19 GMT 2010"/>
    <n v="274"/>
    <s v="Male"/>
    <n v="1990"/>
    <s v="Some college, no degree"/>
    <s v="$25,000 - $39,499"/>
    <s v="cohabitating"/>
    <s v="No"/>
    <n v="2"/>
    <s v="White"/>
    <s v="Texas"/>
    <x v="2"/>
    <s v="50-100 HITs per week"/>
    <s v="0-3 months"/>
    <s v="$10-$20 per week"/>
    <s v="4-8 hours per week"/>
    <s v="secondary_income|unemployed"/>
    <x v="1"/>
    <x v="0"/>
    <x v="1"/>
    <x v="0"/>
    <x v="1"/>
    <b v="1"/>
    <s v="I started working on MTurk after the recession but the recession has nothing to do with my decision"/>
    <s v="I work the same amount of time on MTurk as before."/>
    <s v="I am currently unemployed. I just finished EMT school and I have to wait to take my exam to get nationally certified so I just kind of do this for fun and a little extra cash to keep me going."/>
    <s v="First time I've done a survey about Mturk."/>
  </r>
  <r>
    <s v="NYHZYE9RABEZ74ZTEY80R8EZXKZFDGEJPZ9E5Z2Z"/>
    <s v="Thu Jan 28 10:18:05 GMT 2010"/>
    <n v="274"/>
    <s v="Female"/>
    <n v="1983"/>
    <s v="Bachelors degree"/>
    <s v="Less than $10,000"/>
    <s v="married"/>
    <s v="Yes, 1 child"/>
    <s v="5+"/>
    <s v="Asian"/>
    <m/>
    <x v="4"/>
    <s v="200-500 HITs per week"/>
    <s v="0-3 months"/>
    <s v="$5-$10 per week"/>
    <s v="4-8 hours per week"/>
    <s v="fruitful|unemployed"/>
    <x v="0"/>
    <x v="0"/>
    <x v="1"/>
    <x v="0"/>
    <x v="0"/>
    <b v="1"/>
    <s v="I started working on MTurk after the recession but the recession has nothing to do with my decision"/>
    <s v="I was not active before the recession."/>
    <m/>
    <m/>
  </r>
  <r>
    <s v="NYHZYE9RABEZ74ZTEY80Q13Z5C0TDGYZX3ZBAK6Z"/>
    <s v="Fri Jan 29 05:35:09 GMT 2010"/>
    <n v="274"/>
    <s v="Male"/>
    <n v="1970"/>
    <s v="Graduate degree, Masters"/>
    <s v="$40,500 - $59,999"/>
    <s v="single"/>
    <s v="No"/>
    <n v="3"/>
    <s v="Asian"/>
    <m/>
    <x v="4"/>
    <s v="20-50 HITs per week"/>
    <s v="6-12 months"/>
    <s v="$20-$50 per week"/>
    <s v="2-4 hours per week"/>
    <s v="fruitful|secondary_income"/>
    <x v="0"/>
    <x v="0"/>
    <x v="1"/>
    <x v="0"/>
    <x v="1"/>
    <b v="0"/>
    <s v="Yes, I started working on MTurk after the recession."/>
    <s v="I work more on MTurk after the recession."/>
    <s v="Since my primary income is not sufficient to run my family i am taking up this job on mechanical turk."/>
    <s v="Pretty much interesting survey"/>
  </r>
  <r>
    <s v="NYHZYE9RABEZ74ZTEY80088ZH9Z2FYAZ4FYE3ZJ0"/>
    <s v="Fri Feb 05 08:39:13 GMT 2010"/>
    <n v="274"/>
    <s v="Female"/>
    <n v="1987"/>
    <s v="Bachelors degree"/>
    <s v="Less than $10,000"/>
    <s v="single"/>
    <s v="No"/>
    <n v="2"/>
    <s v="Asian"/>
    <s v="Non-US"/>
    <x v="4"/>
    <s v="50-100 HITs per week"/>
    <s v="6-12 months"/>
    <s v="$5-$10 per week"/>
    <s v="20-40 hours per week"/>
    <s v="fruitful|primary_income|unemployed"/>
    <x v="0"/>
    <x v="0"/>
    <x v="1"/>
    <x v="1"/>
    <x v="0"/>
    <b v="1"/>
    <s v="Yes, I started working on MTurk after the recession."/>
    <s v="I work more on MTurk after the recession."/>
    <s v="Mturk is the best marketing place for both workers and requesters. It is useful to my studies because it gives income. I'm veryglad to working with this unit. Thank you!"/>
    <s v="This is a very useful hit."/>
  </r>
  <r>
    <s v="NYHZYE9RABEZ74ZTEY80K0XZ2HDPCX0YY5Z4KY1Z"/>
    <s v="Thu Jan 28 18:49:44 GMT 2010"/>
    <n v="275"/>
    <s v="Female"/>
    <n v="1967"/>
    <s v="High School Graduate"/>
    <s v="Less than $10,000"/>
    <s v="married"/>
    <s v="Yes, 3 children"/>
    <s v="5+"/>
    <s v="Other"/>
    <s v="Nevada"/>
    <x v="2"/>
    <s v="10-20 HITs per week"/>
    <s v="6-12 months"/>
    <s v="$5-$10 per week"/>
    <s v="2-4 hours per week"/>
    <s v="primary_income|secondary_income|unemployed"/>
    <x v="1"/>
    <x v="0"/>
    <x v="1"/>
    <x v="1"/>
    <x v="1"/>
    <b v="1"/>
    <s v="Yes, I started working on MTurk after the recession."/>
    <s v="I work the same amount of time on MTurk as before."/>
    <s v="Some of the tasks are fun and interesting.  I am a stay at home mom so making a little extra cash is always good especially to help with the groceries or buying lunch at school for the kids."/>
    <m/>
  </r>
  <r>
    <s v="NYHZYE9RABEZ74ZTEY80727ZVRMVH1FZXPYX0WN0"/>
    <s v="Sat Jan 30 07:43:54 GMT 2010"/>
    <n v="275"/>
    <s v="Female"/>
    <n v="1971"/>
    <s v="Some college, no degree"/>
    <s v="$40,500 - $59,999"/>
    <s v="married"/>
    <s v="Yes, 2 children"/>
    <n v="4"/>
    <s v="White"/>
    <s v="Idaho"/>
    <x v="2"/>
    <m/>
    <m/>
    <m/>
    <m/>
    <s v="secondary_income"/>
    <x v="1"/>
    <x v="0"/>
    <x v="1"/>
    <x v="0"/>
    <x v="1"/>
    <b v="0"/>
    <m/>
    <m/>
    <s v="I do these to buy video games, uniforms and camping gear on Amazon.com"/>
    <s v="Thanks"/>
  </r>
  <r>
    <s v="NYHZYE9RABEZ74ZTEY807WZZYDMTRW8TKPH9QHE0"/>
    <s v="Thu Feb 04 06:50:40 GMT 2010"/>
    <n v="275"/>
    <s v="Male"/>
    <n v="1979"/>
    <s v="Graduate degree, Masters"/>
    <s v="Less than $10,000"/>
    <s v="married"/>
    <s v="No"/>
    <n v="2"/>
    <s v="Asian"/>
    <m/>
    <x v="4"/>
    <s v="20-50 HITs per week"/>
    <s v="3-6 months"/>
    <s v="$1-$5 per week"/>
    <s v="8-20 hours per week"/>
    <s v="fruitful"/>
    <x v="0"/>
    <x v="0"/>
    <x v="1"/>
    <x v="0"/>
    <x v="0"/>
    <b v="0"/>
    <s v="Yes, I started working on MTurk after the recession."/>
    <s v="I work more on MTurk after the recession."/>
    <s v="It is very useful to do the tasks and to earn income."/>
    <m/>
  </r>
  <r>
    <s v="NYHZYE9RABEZ74ZTEY80J3HZ1EMNYV3ZN1514080"/>
    <s v="Tue Feb 09 23:37:33 GMT 2010"/>
    <n v="275"/>
    <s v="Female"/>
    <n v="1957"/>
    <s v="High School Graduate"/>
    <s v="$25,000 - $39,499"/>
    <s v="married"/>
    <s v="Yes, 2 children"/>
    <n v="3"/>
    <s v="White"/>
    <s v="California"/>
    <x v="2"/>
    <s v="1000-5000 HITs per week"/>
    <s v="3-6 months"/>
    <s v="$50-$100 per week"/>
    <s v="8-20 hours per week"/>
    <s v="fruitful|primary_income|secondary_income|entertainment"/>
    <x v="0"/>
    <x v="1"/>
    <x v="1"/>
    <x v="1"/>
    <x v="1"/>
    <b v="0"/>
    <s v="I started working on MTurk after the recession but the recession has nothing to do with my decision"/>
    <s v="I work the same amount of time on MTurk as before."/>
    <m/>
    <m/>
  </r>
  <r>
    <s v="NYHZYE9RABEZ74ZTEY80KHDRPRYA2TS85ZWBTYW0"/>
    <s v="Tue Feb 09 21:19:09 GMT 2010"/>
    <n v="276"/>
    <s v="Female"/>
    <n v="1961"/>
    <s v="Bachelors degree"/>
    <s v="$75,000 - $99,999"/>
    <s v="married"/>
    <s v="Yes, 3 children"/>
    <s v="5+"/>
    <s v="White"/>
    <s v="Illinois"/>
    <x v="2"/>
    <s v="1-5 HITs per week"/>
    <s v="0-3 months"/>
    <s v="Less than $1 per week"/>
    <s v="1-2 hours per week"/>
    <s v="secondary_income|entertainment|unemployed"/>
    <x v="1"/>
    <x v="1"/>
    <x v="1"/>
    <x v="0"/>
    <x v="1"/>
    <b v="1"/>
    <s v="I started working on MTurk after the recession but the recession has nothing to do with my decision"/>
    <s v="I was not active before the recession."/>
    <s v="I need the extra money."/>
    <s v="I'm very new to mechanical turk!"/>
  </r>
  <r>
    <s v="NYHZYE9RABEZ74ZTEY808XTZJ5NNEGDW2VYS8XHZ"/>
    <s v="Thu Feb 11 04:27:28 GMT 2010"/>
    <n v="276"/>
    <s v="Male"/>
    <n v="1991"/>
    <s v="Some High School"/>
    <s v="$25,000 - $39,499"/>
    <s v="single"/>
    <s v="No"/>
    <n v="4"/>
    <s v="White"/>
    <s v="Maine"/>
    <x v="2"/>
    <s v="50-100 HITs per week"/>
    <s v="0-3 months"/>
    <s v="$5-$10 per week"/>
    <s v="8-20 hours per week"/>
    <s v="unemployed"/>
    <x v="1"/>
    <x v="0"/>
    <x v="1"/>
    <x v="0"/>
    <x v="0"/>
    <b v="1"/>
    <s v="I started working on MTurk after the recession but the recession has nothing to do with my decision"/>
    <s v="I work more on MTurk after the recession."/>
    <m/>
    <s v="why are you guys wondering why people use mturk."/>
  </r>
  <r>
    <s v="NYHZYE9RABEZ74ZTEY80BTV6RRCKP2GZK3YBFWFZ"/>
    <s v="Fri Jan 29 18:15:18 GMT 2010"/>
    <n v="277"/>
    <s v="Male"/>
    <n v="1977"/>
    <s v="Graduate degree, Doctorate"/>
    <s v="$25,000 - $39,499"/>
    <s v="married"/>
    <s v="Yes, 2 children"/>
    <n v="4"/>
    <s v="Asian"/>
    <m/>
    <x v="4"/>
    <s v="200-500 HITs per week"/>
    <s v="3-6 months"/>
    <s v="$5-$10 per week"/>
    <s v="4-8 hours per week"/>
    <s v="secondary_income|killtime"/>
    <x v="1"/>
    <x v="0"/>
    <x v="0"/>
    <x v="0"/>
    <x v="1"/>
    <b v="0"/>
    <s v="No, I was active before the recession."/>
    <s v="I work the same amount of time on MTurk as before."/>
    <s v="I would like to kill time  and same time i iwant to improve my communications skills."/>
    <s v="In IST morning  time we don't have much hits. Please increase the hits"/>
  </r>
  <r>
    <s v="NYHZYE9RABEZ74ZTEY80XWGPJDZA0VAY57Y5C2EZ"/>
    <s v="Fri Jan 29 07:12:42 GMT 2010"/>
    <n v="279"/>
    <s v="Female"/>
    <n v="1980"/>
    <s v="Some college, no degree"/>
    <s v="$25,000 - $39,499"/>
    <s v="married"/>
    <s v="No"/>
    <n v="2"/>
    <s v="White"/>
    <s v="Texas"/>
    <x v="2"/>
    <s v="1000-5000 HITs per week"/>
    <s v="3-6 months"/>
    <s v="$50-$100 per week"/>
    <s v="20-40 hours per week"/>
    <s v="primary_income|unemployed"/>
    <x v="1"/>
    <x v="0"/>
    <x v="1"/>
    <x v="1"/>
    <x v="0"/>
    <b v="1"/>
    <s v="I started working on MTurk after the recession but the recession has nothing to do with my decision"/>
    <s v="I was not active before the recession."/>
    <s v="I am able to temporarily work at home. I wish more companies would utilize this site so I could make more and make it more like a part time job."/>
    <m/>
  </r>
  <r>
    <s v="NYHZYE9RABEZ74ZTEY80FGCZM1DZCBZZ7GYZQGPZ"/>
    <s v="Thu Jan 28 18:12:08 GMT 2010"/>
    <n v="280"/>
    <s v="Female"/>
    <n v="1974"/>
    <s v="Graduate degree, Masters"/>
    <s v="Less than $10,000"/>
    <s v="married"/>
    <s v="Yes, 1 child"/>
    <n v="3"/>
    <s v="Asian"/>
    <m/>
    <x v="4"/>
    <s v="500-1000 HITs per week"/>
    <s v="1-2 years"/>
    <s v="$10-$20 per week"/>
    <s v="20-40 hours per week"/>
    <s v="primary_income"/>
    <x v="1"/>
    <x v="0"/>
    <x v="1"/>
    <x v="1"/>
    <x v="0"/>
    <b v="0"/>
    <s v="No, I was active before the recession."/>
    <s v="I work the same amount of time on MTurk as before."/>
    <s v="To earn in money during my free time."/>
    <m/>
  </r>
  <r>
    <s v="NYHZYE9RABEZ74ZTEY808WMZREYE8X6A6QYBX01Z"/>
    <s v="Sat Jan 30 16:45:55 GMT 2010"/>
    <n v="280"/>
    <s v="Male"/>
    <n v="1984"/>
    <s v="Some High School"/>
    <s v="Less than $10,000"/>
    <s v="single"/>
    <s v="No"/>
    <n v="3"/>
    <s v="White"/>
    <s v="Non-US"/>
    <x v="39"/>
    <s v="5-10 HITs per week"/>
    <s v="0-3 months"/>
    <s v="$1-$5 per week"/>
    <s v="2-4 hours per week"/>
    <s v="secondary_income|unemployed"/>
    <x v="1"/>
    <x v="0"/>
    <x v="1"/>
    <x v="0"/>
    <x v="1"/>
    <b v="1"/>
    <s v="No, I was active before the recession."/>
    <s v="I was not active before the recession."/>
    <s v="I do not own a credit card to buy something i want from amazon so this is the only other way (that i know of) to put $ in my account."/>
    <m/>
  </r>
  <r>
    <s v="NYHZYE9RABEZ74ZTEY80HXMAKHN5WYCYRK8WKWD0"/>
    <s v="Tue Feb 02 18:00:10 GMT 2010"/>
    <n v="280"/>
    <s v="Female"/>
    <n v="1985"/>
    <s v="Some college, no degree"/>
    <s v="$15,000 - $24,999"/>
    <s v="engaged"/>
    <s v="No"/>
    <n v="2"/>
    <s v="White"/>
    <s v="Florida"/>
    <x v="2"/>
    <s v="20-50 HITs per week"/>
    <s v="3-6 months"/>
    <s v="$1-$5 per week"/>
    <s v="2-4 hours per week"/>
    <s v="fruitful|secondary_income|killtime|entertainment|unemployed"/>
    <x v="0"/>
    <x v="1"/>
    <x v="0"/>
    <x v="0"/>
    <x v="1"/>
    <b v="1"/>
    <s v="I started working on MTurk after the recession but the recession has nothing to do with my decision"/>
    <s v="I work the same amount of time on MTurk as before."/>
    <m/>
    <m/>
  </r>
  <r>
    <s v="NYHZYE9RABEZ74ZTEY800RXZK3HDPAD6YNY5DJR0"/>
    <s v="Wed Feb 10 05:10:34 GMT 2010"/>
    <n v="282"/>
    <s v="Female"/>
    <n v="1978"/>
    <s v="Some college, no degree"/>
    <s v="$25,000 - $39,499"/>
    <s v="divorced"/>
    <s v="Yes, 2 children"/>
    <n v="4"/>
    <s v="White"/>
    <s v="Michigan"/>
    <x v="2"/>
    <s v="50-100 HITs per week"/>
    <s v="6-12 months"/>
    <s v="$1-$5 per week"/>
    <s v="2-4 hours per week"/>
    <s v="killtime"/>
    <x v="1"/>
    <x v="0"/>
    <x v="0"/>
    <x v="0"/>
    <x v="0"/>
    <b v="0"/>
    <s v="I started working on MTurk after the recession but the recession has nothing to do with my decision"/>
    <s v="I was not active before the recession."/>
    <s v="I usually sit with my laptop while I'm watching tv at night. If I can make a few extra dollars while I'm sitting, I'll do a few tasks."/>
    <m/>
  </r>
  <r>
    <s v="NYHZYE9RABEZ74ZTEY80AY5ZJRZY6VJZYKZRZWD0"/>
    <s v="Thu Jan 28 00:35:32 GMT 2010"/>
    <n v="283"/>
    <s v="Female"/>
    <n v="1983"/>
    <s v="Bachelors degree"/>
    <s v="$150,000 - $199,999"/>
    <s v="married"/>
    <s v="No"/>
    <n v="2"/>
    <s v="Asian"/>
    <s v="Colorado"/>
    <x v="2"/>
    <s v="5-10 HITs per week"/>
    <s v="3-6 months"/>
    <s v="Less than $1 per week"/>
    <s v="1-2 hours per week"/>
    <s v="secondary_income"/>
    <x v="1"/>
    <x v="0"/>
    <x v="1"/>
    <x v="0"/>
    <x v="1"/>
    <b v="0"/>
    <s v="I started working on MTurk after the recession but the recession has nothing to do with my decision"/>
    <s v="I work the same amount of time on MTurk as before."/>
    <m/>
    <m/>
  </r>
  <r>
    <s v="NYHZYE9RABEZ74ZTEY80FWEGQPZDS80ZYPZ3GWCZ"/>
    <s v="Fri Jan 29 13:51:35 GMT 2010"/>
    <n v="283"/>
    <s v="Male"/>
    <n v="1973"/>
    <s v="Bachelors degree"/>
    <s v="$40,500 - $59,999"/>
    <s v="married"/>
    <s v="Yes, 1 child"/>
    <n v="1"/>
    <s v="White"/>
    <s v="Idaho"/>
    <x v="2"/>
    <s v="10-20 HITs per week"/>
    <s v="2-4 years"/>
    <s v="$1-$5 per week"/>
    <s v="1-2 hours per week"/>
    <s v="fruitful|secondary_income"/>
    <x v="0"/>
    <x v="0"/>
    <x v="1"/>
    <x v="0"/>
    <x v="1"/>
    <b v="0"/>
    <s v="No, I was active before the recession."/>
    <s v="I work more on MTurk after the recession."/>
    <s v="with a tight budget, mturk provides one of the few ways for me to buy the little &quot;extras&quot; in life."/>
    <m/>
  </r>
  <r>
    <s v="NYHZYE9RABEZ74ZTEY80HX4ZMVSEJHTZ1TNZ6RA0"/>
    <s v="Fri Jan 29 14:03:39 GMT 2010"/>
    <n v="283"/>
    <s v="Male"/>
    <n v="1942"/>
    <m/>
    <s v="$60,000 - $74,999"/>
    <s v="married"/>
    <s v="Yes, 1 child"/>
    <n v="4"/>
    <s v="White"/>
    <m/>
    <x v="2"/>
    <s v="10-20 HITs per week"/>
    <s v="0-3 months"/>
    <s v="$1-$5 per week"/>
    <s v="4-8 hours per week"/>
    <s v="fruitful|secondary_income|entertainment"/>
    <x v="0"/>
    <x v="1"/>
    <x v="1"/>
    <x v="0"/>
    <x v="1"/>
    <b v="0"/>
    <s v="Yes, I started working on MTurk after the recession."/>
    <s v="I was not active before the recession."/>
    <s v="I am a retired teacher who finds the more academic hits stimulating."/>
    <m/>
  </r>
  <r>
    <s v="NYHZYE9RABEZ74ZTEY80S2M8YWRHPHDZH0Z1QXT0"/>
    <s v="Wed Feb 03 05:20:42 GMT 2010"/>
    <n v="283"/>
    <s v="Female"/>
    <n v="1970"/>
    <s v="Bachelors degree"/>
    <s v="$25,000 - $39,499"/>
    <s v="married"/>
    <s v="Yes, 2 children"/>
    <n v="4"/>
    <s v="Asian"/>
    <s v="Non-US"/>
    <x v="4"/>
    <s v="100-200 HITs per week"/>
    <s v="6-12 months"/>
    <s v="$10-$20 per week"/>
    <s v="20-40 hours per week"/>
    <s v="fruitful|primary_income"/>
    <x v="0"/>
    <x v="0"/>
    <x v="1"/>
    <x v="1"/>
    <x v="0"/>
    <b v="0"/>
    <s v="Yes, I started working on MTurk after the recession."/>
    <s v="I work more on MTurk after the recession."/>
    <m/>
    <s v="This is very useful site for all."/>
  </r>
  <r>
    <s v="NYHZYE9RABEZ74ZTEY80AR4ZVE53H3XZNYY3PYCZ"/>
    <s v="Sun Feb 07 08:24:01 GMT 2010"/>
    <n v="283"/>
    <s v="Male"/>
    <n v="1977"/>
    <s v="Bachelors degree"/>
    <s v="$25,000 - $39,499"/>
    <s v="married"/>
    <s v="Yes, 1 child"/>
    <n v="3"/>
    <s v="Asian"/>
    <m/>
    <x v="4"/>
    <s v="5-10 HITs per week"/>
    <s v="0-3 months"/>
    <s v="$1-$5 per week"/>
    <s v="4-8 hours per week"/>
    <s v="fruitful|secondary_income"/>
    <x v="0"/>
    <x v="0"/>
    <x v="1"/>
    <x v="0"/>
    <x v="1"/>
    <b v="0"/>
    <s v="Yes, I started working on MTurk after the recession."/>
    <s v="I was not active before the recession."/>
    <m/>
    <m/>
  </r>
  <r>
    <s v="NYHZYE9RABEZ74ZTEY80RR9ZZ4SMJW7Z0X1K0G90"/>
    <s v="Wed Feb 10 15:12:40 GMT 2010"/>
    <n v="283"/>
    <s v="Female"/>
    <n v="1973"/>
    <s v="Bachelors degree"/>
    <s v="$100,000 - $149,999"/>
    <s v="married"/>
    <s v="Yes, 1 child"/>
    <n v="3"/>
    <s v="Asian"/>
    <m/>
    <x v="4"/>
    <s v="10-20 HITs per week"/>
    <s v="0-3 months"/>
    <s v="$1-$5 per week"/>
    <s v="4-8 hours per week"/>
    <s v="fruitful"/>
    <x v="0"/>
    <x v="0"/>
    <x v="1"/>
    <x v="0"/>
    <x v="0"/>
    <b v="0"/>
    <s v="I started working on MTurk after the recession but the recession has nothing to do with my decision"/>
    <s v="I work the same amount of time on MTurk as before."/>
    <m/>
    <m/>
  </r>
  <r>
    <s v="NYHZYE9RABEZ74ZTEY805W3M5NY9M2YZXNY97SWZ"/>
    <s v="Wed Feb 03 14:33:54 GMT 2010"/>
    <n v="284"/>
    <s v="Male"/>
    <n v="1990"/>
    <s v="Some college, no degree"/>
    <s v="Less than $10,000"/>
    <s v="single"/>
    <s v="No"/>
    <n v="3"/>
    <s v="Asian"/>
    <m/>
    <x v="4"/>
    <s v="50-100 HITs per week"/>
    <s v="0-3 months"/>
    <s v="$5-$10 per week"/>
    <s v="8-20 hours per week"/>
    <s v="primary_income|secondary_income"/>
    <x v="1"/>
    <x v="0"/>
    <x v="1"/>
    <x v="1"/>
    <x v="1"/>
    <b v="0"/>
    <s v="Yes, I started working on MTurk after the recession."/>
    <s v="I work the same amount of time on MTurk as before."/>
    <m/>
    <m/>
  </r>
  <r>
    <s v="NYHZYE9RABEZ74ZTEY802WTZVEY42H5ZXV5SBXQZ"/>
    <s v="Sat Feb 06 18:51:35 GMT 2010"/>
    <n v="284"/>
    <s v="Female"/>
    <n v="1985"/>
    <s v="Bachelors degree"/>
    <s v="$25,000 - $39,499"/>
    <s v="married"/>
    <s v="No"/>
    <n v="4"/>
    <s v="Asian"/>
    <m/>
    <x v="4"/>
    <s v="20-50 HITs per week"/>
    <s v="0-3 months"/>
    <s v="$1-$5 per week"/>
    <s v="8-20 hours per week"/>
    <s v="fruitful"/>
    <x v="0"/>
    <x v="0"/>
    <x v="1"/>
    <x v="0"/>
    <x v="0"/>
    <b v="0"/>
    <s v="Yes, I started working on MTurk after the recession."/>
    <s v="I was not active before the recession."/>
    <s v="Just to spend my time and its a good source of income.if i simply watch tv its of no use. but if i do this i will get an good way of income"/>
    <s v="i am happy to work in mturk and i enjoy it"/>
  </r>
  <r>
    <s v="NYHZYE9RABEZ74ZTEY80JZ78SWMKKRJP5GZ0NZ40"/>
    <s v="Sun Feb 07 09:53:29 GMT 2010"/>
    <n v="284"/>
    <s v="Male"/>
    <n v="1980"/>
    <s v="Bachelors degree"/>
    <s v="Less than $10,000"/>
    <s v="married"/>
    <s v="Yes, 2 children"/>
    <n v="4"/>
    <s v="Asian"/>
    <m/>
    <x v="4"/>
    <s v="50-100 HITs per week"/>
    <s v="0-3 months"/>
    <s v="$1-$5 per week"/>
    <s v="4-8 hours per week"/>
    <s v="primary_income|unemployed"/>
    <x v="1"/>
    <x v="0"/>
    <x v="1"/>
    <x v="1"/>
    <x v="0"/>
    <b v="1"/>
    <s v="I started working on MTurk after the recession but the recession has nothing to do with my decision"/>
    <s v="I was not active before the recession."/>
    <m/>
    <s v="Thanks for the oppurtunity to work with you!"/>
  </r>
  <r>
    <s v="NYHZYE9RABEZ74ZTEY80QXK0V1YSEZ5ZK5YC9WHZ"/>
    <s v="Thu Feb 11 14:41:48 GMT 2010"/>
    <n v="284"/>
    <s v="Female"/>
    <n v="1975"/>
    <s v="Graduate degree, Masters"/>
    <s v="$60,000 - $74,999"/>
    <s v="single"/>
    <s v="No"/>
    <n v="1"/>
    <s v="White"/>
    <s v="New York"/>
    <x v="2"/>
    <s v="10-20 HITs per week"/>
    <s v="0-3 months"/>
    <s v="$1-$5 per week"/>
    <s v="4-8 hours per week"/>
    <s v="secondary_income"/>
    <x v="1"/>
    <x v="0"/>
    <x v="1"/>
    <x v="0"/>
    <x v="1"/>
    <b v="0"/>
    <s v="Yes, I started working on MTurk after the recession."/>
    <s v="I was not active before the recession."/>
    <s v="work a f/t job and am looking to earn extra $ from home."/>
    <m/>
  </r>
  <r>
    <s v="NYHZYE9RABEZ74ZTEY809W1ZPKY61WD0Y2YTZJN0"/>
    <s v="Wed Jan 27 23:52:45 GMT 2010"/>
    <n v="285"/>
    <s v="Male"/>
    <n v="1964"/>
    <s v="Graduate degree, Doctorate"/>
    <s v="$75,000 - $99,999"/>
    <s v="married"/>
    <s v="Yes, 2 children"/>
    <n v="4"/>
    <s v="White"/>
    <s v="Non-US"/>
    <x v="29"/>
    <s v="200-500 HITs per week"/>
    <s v="6-12 months"/>
    <s v="$20-$50 per week"/>
    <s v="4-8 hours per week"/>
    <s v="secondary_income"/>
    <x v="1"/>
    <x v="0"/>
    <x v="1"/>
    <x v="0"/>
    <x v="1"/>
    <b v="0"/>
    <s v="No, I was active before the recession."/>
    <s v="I work the same amount of time on MTurk as before."/>
    <s v="I'm an Italian researcher in computer science. Since I buy a lot of books from Amazon, using mturk money I feel more free to spend."/>
    <m/>
  </r>
  <r>
    <s v="NYHZYE9RABEZ74ZTEY80XWNYWXCF6ZTZTJRHFB40"/>
    <s v="Thu Feb 04 13:03:52 GMT 2010"/>
    <n v="285"/>
    <s v="Female"/>
    <n v="1987"/>
    <s v="Bachelors degree"/>
    <s v="Less than $10,000"/>
    <s v="single"/>
    <s v="No"/>
    <n v="4"/>
    <s v="Asian"/>
    <s v="Non-US"/>
    <x v="4"/>
    <s v="100-200 HITs per week"/>
    <s v="1-2 years"/>
    <s v="$1-$5 per week"/>
    <s v="8-20 hours per week"/>
    <s v="fruitful|primary_income|secondary_income|unemployed"/>
    <x v="0"/>
    <x v="0"/>
    <x v="1"/>
    <x v="1"/>
    <x v="1"/>
    <b v="1"/>
    <s v="No, I was active before the recession."/>
    <s v="I was not active before the recession."/>
    <m/>
    <m/>
  </r>
  <r>
    <s v="NYHZYE9RABEZ74ZTEY80BJDZMN93WY9Z6RY1YXB0"/>
    <s v="Mon Feb 08 15:04:49 GMT 2010"/>
    <n v="287"/>
    <s v="Female"/>
    <n v="1980"/>
    <s v="Graduate degree, Masters"/>
    <s v="$40,500 - $59,999"/>
    <s v="married"/>
    <s v="Yes, 1 child"/>
    <n v="3"/>
    <s v="Asian"/>
    <m/>
    <x v="7"/>
    <s v="20-50 HITs per week"/>
    <s v="0-3 months"/>
    <s v="$5-$10 per week"/>
    <s v="2-4 hours per week"/>
    <s v="fruitful"/>
    <x v="0"/>
    <x v="0"/>
    <x v="1"/>
    <x v="0"/>
    <x v="0"/>
    <b v="0"/>
    <s v="Yes, I started working on MTurk after the recession."/>
    <s v="I was not active before the recession."/>
    <m/>
    <m/>
  </r>
  <r>
    <s v="NYHZYE9RABEZ74ZTEY80HXTYYSR8CXRE7E0YVSGZ"/>
    <s v="Wed Jan 27 23:49:48 GMT 2010"/>
    <n v="288"/>
    <s v="Female"/>
    <n v="1966"/>
    <s v="High School Graduate"/>
    <s v="$40,500 - $59,999"/>
    <s v="married"/>
    <s v="Yes, 2 children"/>
    <n v="4"/>
    <s v="White"/>
    <s v="Minnesota"/>
    <x v="2"/>
    <s v="50-100 HITs per week"/>
    <s v="1-2 years"/>
    <s v="$1-$5 per week"/>
    <s v="2-4 hours per week"/>
    <s v="fruitful|entertainment|unemployed"/>
    <x v="0"/>
    <x v="1"/>
    <x v="1"/>
    <x v="0"/>
    <x v="0"/>
    <b v="1"/>
    <s v="Yes, I started working on MTurk after the recession."/>
    <s v="I work more on MTurk after the recession."/>
    <m/>
    <m/>
  </r>
  <r>
    <s v="NYHZYE9RABEZ74ZTEY80FWVZQ4MWEY6ZWR580ZG0"/>
    <s v="Thu Jan 28 00:13:38 GMT 2010"/>
    <n v="288"/>
    <s v="Male"/>
    <n v="1983"/>
    <s v="Some college, no degree"/>
    <s v="$40,500 - $59,999"/>
    <s v="cohabitating"/>
    <s v="No"/>
    <n v="4"/>
    <s v="White"/>
    <s v="Non-US"/>
    <x v="52"/>
    <s v="50-100 HITs per week"/>
    <s v="6-12 months"/>
    <s v="$5-$10 per week"/>
    <s v="2-4 hours per week"/>
    <s v="fruitful|secondary_income|killtime|unemployed"/>
    <x v="0"/>
    <x v="0"/>
    <x v="0"/>
    <x v="0"/>
    <x v="1"/>
    <b v="1"/>
    <s v="I started working on MTurk after the recession but the recession has nothing to do with my decision"/>
    <s v="I work the same amount of time on MTurk as before."/>
    <m/>
    <m/>
  </r>
  <r>
    <s v="NYHZYE9RABEZ74ZTEY806W8ZHEYFHBGZP7YNR3KZ"/>
    <s v="Thu Jan 28 14:00:35 GMT 2010"/>
    <n v="289"/>
    <s v="Female"/>
    <n v="1960"/>
    <s v="Some college, no degree"/>
    <s v="$25,000 - $39,499"/>
    <s v="divorced"/>
    <s v="No"/>
    <n v="2"/>
    <s v="White"/>
    <s v="Florida"/>
    <x v="2"/>
    <s v="50-100 HITs per week"/>
    <s v="0-3 months"/>
    <s v="$5-$10 per week"/>
    <s v="8-20 hours per week"/>
    <s v="fruitful|secondary_income|entertainment"/>
    <x v="0"/>
    <x v="1"/>
    <x v="1"/>
    <x v="0"/>
    <x v="1"/>
    <b v="0"/>
    <s v="Yes, I started working on MTurk after the recession."/>
    <s v="I was not active before the recession."/>
    <s v="Many of the HIT's require you to think about things you normally wouldn't think about and some have really informative information."/>
    <m/>
  </r>
  <r>
    <s v="NYHZYE9RABEZ74ZTEY809BMJTNXYTRTPX6Z8SKFZ"/>
    <s v="Wed Feb 10 05:18:53 GMT 2010"/>
    <n v="290"/>
    <s v="Male"/>
    <n v="1986"/>
    <s v="Graduate degree, Masters"/>
    <s v="Less than $10,000"/>
    <s v="single"/>
    <s v="No"/>
    <s v="5+"/>
    <s v="Asian"/>
    <m/>
    <x v="4"/>
    <s v="50-100 HITs per week"/>
    <s v="0-3 months"/>
    <s v="$1-$5 per week"/>
    <s v="4-8 hours per week"/>
    <s v="fruitful|secondary_income|unemployed"/>
    <x v="0"/>
    <x v="0"/>
    <x v="1"/>
    <x v="0"/>
    <x v="1"/>
    <b v="1"/>
    <s v="I started working on MTurk after the recession but the recession has nothing to do with my decision"/>
    <s v="I was not active before the recession."/>
    <m/>
    <m/>
  </r>
  <r>
    <s v="NYHZYE9RABEZ74ZTEY80F8JZ5TG1FBYCJZZ18G9Z"/>
    <s v="Thu Jan 28 04:33:52 GMT 2010"/>
    <n v="291"/>
    <s v="Male"/>
    <n v="1985"/>
    <s v="Some college, no degree"/>
    <s v="Less than $10,000"/>
    <s v="single"/>
    <s v="No"/>
    <n v="4"/>
    <s v="Asian"/>
    <m/>
    <x v="4"/>
    <s v="20-50 HITs per week"/>
    <s v="2-4 years"/>
    <s v="$1-$5 per week"/>
    <s v="20-40 hours per week"/>
    <s v="unemployed"/>
    <x v="1"/>
    <x v="0"/>
    <x v="1"/>
    <x v="0"/>
    <x v="0"/>
    <b v="1"/>
    <s v="No, I was active before the recession."/>
    <s v="I work the same amount of time on MTurk as before."/>
    <m/>
    <m/>
  </r>
  <r>
    <s v="NYHZYE9RABEZ74ZTEY807ZMZZ943HX0ZNKN2VSP0"/>
    <s v="Thu Jan 28 13:10:45 GMT 2010"/>
    <n v="291"/>
    <s v="Male"/>
    <n v="1979"/>
    <s v="Graduate degree, Masters"/>
    <s v="$40,500 - $59,999"/>
    <s v="single"/>
    <s v="No"/>
    <n v="3"/>
    <s v="Asian"/>
    <s v="Non-US"/>
    <x v="4"/>
    <s v="20-50 HITs per week"/>
    <s v="3-6 months"/>
    <s v="$1-$5 per week"/>
    <s v="8-20 hours per week"/>
    <s v="secondary_income"/>
    <x v="1"/>
    <x v="0"/>
    <x v="1"/>
    <x v="0"/>
    <x v="1"/>
    <b v="0"/>
    <s v="No, I was active before the recession."/>
    <s v="I work the same amount of time on MTurk as before."/>
    <m/>
    <m/>
  </r>
  <r>
    <s v="NYHZYE9RABEZ74ZTEY80415GZNY27W3GTF52WVE0"/>
    <s v="Sun Jan 31 19:39:24 GMT 2010"/>
    <n v="291"/>
    <s v="Female"/>
    <n v="1949"/>
    <s v="Bachelors degree"/>
    <s v="$10,000 - $14,999"/>
    <s v="single"/>
    <s v="No"/>
    <n v="1"/>
    <s v="White"/>
    <s v="New York"/>
    <x v="2"/>
    <s v="100-200 HITs per week"/>
    <s v="1-2 years"/>
    <s v="$1-$5 per week"/>
    <s v="2-4 hours per week"/>
    <s v="fruitful|entertainment"/>
    <x v="0"/>
    <x v="1"/>
    <x v="1"/>
    <x v="0"/>
    <x v="0"/>
    <b v="0"/>
    <s v="No, I was active before the recession."/>
    <s v="I work more on MTurk after the recession."/>
    <s v="Some of the hits have led to the discovery of websites I enjoy and longer term jobs."/>
    <s v="Experiences with mturk has led me to try other crowdsourcing experiments and to refer others to try this website.  I particularly enjoy the academic surveys."/>
  </r>
  <r>
    <s v="NYHZYE9RABEZ74ZTEY806WW2X151KV06Y8GVSX4Z"/>
    <s v="Sat Feb 06 09:48:02 GMT 2010"/>
    <n v="291"/>
    <s v="Female"/>
    <n v="1954"/>
    <s v="Bachelors degree"/>
    <s v="$100,000 - $149,999"/>
    <s v="married"/>
    <s v="Yes, 2 children"/>
    <n v="2"/>
    <s v="Other"/>
    <s v="California"/>
    <x v="2"/>
    <s v="20-50 HITs per week"/>
    <s v="0-3 months"/>
    <s v="$1-$5 per week"/>
    <s v="4-8 hours per week"/>
    <s v="killtime|entertainment"/>
    <x v="1"/>
    <x v="1"/>
    <x v="0"/>
    <x v="0"/>
    <x v="0"/>
    <b v="0"/>
    <s v="I started working on MTurk after the recession but the recession has nothing to do with my decision"/>
    <s v="I was not active before the recession."/>
    <s v="I also like amazon gift certificates"/>
    <m/>
  </r>
  <r>
    <s v="NYHZYE9RABEZ74ZTEY80NXBGS5572SQ2ZZZYQXW0"/>
    <s v="Tue Feb 09 10:24:39 GMT 2010"/>
    <n v="291"/>
    <s v="Female"/>
    <n v="1976"/>
    <s v="Graduate degree, Masters"/>
    <s v="$10,000 - $14,999"/>
    <s v="married"/>
    <s v="Yes, 1 child"/>
    <n v="3"/>
    <s v="Asian"/>
    <m/>
    <x v="4"/>
    <s v="500-1000 HITs per week"/>
    <s v="6-12 months"/>
    <s v="$5-$10 per week"/>
    <s v="20-40 hours per week"/>
    <s v="fruitful"/>
    <x v="0"/>
    <x v="0"/>
    <x v="1"/>
    <x v="0"/>
    <x v="0"/>
    <b v="0"/>
    <s v="I started working on MTurk after the recession but the recession has nothing to do with my decision"/>
    <s v="I work the same amount of time on MTurk as before."/>
    <m/>
    <m/>
  </r>
  <r>
    <s v="NYHZYE9RABEZ74ZTEY80AH3RMSN9JW82RAZREHY0"/>
    <s v="Wed Feb 10 08:29:33 GMT 2010"/>
    <n v="292"/>
    <s v="Female"/>
    <n v="1991"/>
    <s v="Some college, no degree"/>
    <s v="$60,000 - $74,999"/>
    <s v="single"/>
    <s v="No"/>
    <n v="4"/>
    <s v="White"/>
    <s v="Connecticut"/>
    <x v="2"/>
    <s v="50-100 HITs per week"/>
    <s v="0-3 months"/>
    <s v="$5-$10 per week"/>
    <s v="4-8 hours per week"/>
    <s v="fruitful|secondary_income|killtime|unemployed"/>
    <x v="0"/>
    <x v="0"/>
    <x v="0"/>
    <x v="0"/>
    <x v="1"/>
    <b v="1"/>
    <s v="I started working on MTurk after the recession but the recession has nothing to do with my decision"/>
    <s v="I was not active before the recession."/>
    <m/>
    <m/>
  </r>
  <r>
    <s v="NYHZYE9RABEZ74ZTEY80XZ0ZYY9G8ZKZRR4NG88Z"/>
    <s v="Thu Jan 28 03:20:54 GMT 2010"/>
    <n v="293"/>
    <s v="Male"/>
    <n v="1979"/>
    <s v="Graduate degree, Masters"/>
    <s v="$15,000 - $24,999"/>
    <s v="married"/>
    <s v="No"/>
    <m/>
    <s v="Asian"/>
    <m/>
    <x v="4"/>
    <s v="50-100 HITs per week"/>
    <s v="3-6 months"/>
    <s v="$5-$10 per week"/>
    <s v="4-8 hours per week"/>
    <s v="fruitful|secondary_income"/>
    <x v="0"/>
    <x v="0"/>
    <x v="1"/>
    <x v="0"/>
    <x v="1"/>
    <b v="0"/>
    <s v="Yes, I started working on MTurk after the recession."/>
    <s v="I work more on MTurk after the recession."/>
    <m/>
    <m/>
  </r>
  <r>
    <s v="NYHZYE9RABEZ74ZTEY809RCTWGNJBYKZ23SCJ9YZ"/>
    <s v="Thu Jan 28 16:53:47 GMT 2010"/>
    <n v="293"/>
    <s v="Female"/>
    <n v="1989"/>
    <s v="Some college, no degree"/>
    <s v="Less than $10,000"/>
    <s v="single"/>
    <s v="No"/>
    <s v="5+"/>
    <s v="White"/>
    <s v="New York"/>
    <x v="2"/>
    <s v="10-20 HITs per week"/>
    <s v="6-12 months"/>
    <s v="Less than $1 per week"/>
    <s v="2-4 hours per week"/>
    <s v="fruitful|killtime|entertainment|unemployed"/>
    <x v="0"/>
    <x v="1"/>
    <x v="0"/>
    <x v="0"/>
    <x v="0"/>
    <b v="1"/>
    <s v="Yes, I started working on MTurk after the recession."/>
    <s v="I work more on MTurk after the recession."/>
    <m/>
    <s v="Interesting survey."/>
  </r>
  <r>
    <s v="NYHZYE9RABEZ74ZTEY808Y5Z7M001XFZX3ZS1TEZ"/>
    <s v="Thu Jan 28 15:37:32 GMT 2010"/>
    <n v="294"/>
    <s v="Male"/>
    <n v="1967"/>
    <s v="Some college, no degree"/>
    <s v="$40,500 - $59,999"/>
    <s v="married"/>
    <s v="Yes, 2 children"/>
    <n v="4"/>
    <s v="White"/>
    <s v="Wisconsin"/>
    <x v="2"/>
    <s v="100-200 HITs per week"/>
    <s v="1-2 years"/>
    <s v="$5-$10 per week"/>
    <s v="4-8 hours per week"/>
    <s v="fruitful|primary_income|entertainment"/>
    <x v="0"/>
    <x v="1"/>
    <x v="1"/>
    <x v="1"/>
    <x v="0"/>
    <b v="0"/>
    <s v="No, I was active before the recession."/>
    <s v="I work the same amount of time on MTurk as before."/>
    <s v="I currently do this very part time, but would like to be able to make it a larger part of my income."/>
    <m/>
  </r>
  <r>
    <s v="NYHZYE9RABEZ74ZTEY80XYZZVVZRJY4WJ9Y3TTYZ"/>
    <s v="Fri Jan 29 11:35:34 GMT 2010"/>
    <n v="294"/>
    <s v="Female"/>
    <n v="1983"/>
    <s v="Graduate degree, Masters"/>
    <s v="$10,000 - $14,999"/>
    <s v="single"/>
    <s v="No"/>
    <n v="4"/>
    <s v="Asian"/>
    <s v="Non-US"/>
    <x v="41"/>
    <s v="5-10 HITs per week"/>
    <s v="1-2 years"/>
    <s v="$1-$5 per week"/>
    <s v="2-4 hours per week"/>
    <s v="fruitful|secondary_income|entertainment"/>
    <x v="0"/>
    <x v="1"/>
    <x v="1"/>
    <x v="0"/>
    <x v="1"/>
    <b v="0"/>
    <s v="No, I was active before the recession."/>
    <s v="I work less on MTurk after the recession."/>
    <s v="its the best way to spend some time in a fruitful way..."/>
    <s v="no comments"/>
  </r>
  <r>
    <s v="NYHZYE9RABEZ74ZTEY80RKWGKWY65SAYSKYFJ9YZ"/>
    <s v="Mon Feb 08 16:29:27 GMT 2010"/>
    <n v="294"/>
    <s v="Male"/>
    <n v="1982"/>
    <s v="High School Graduate"/>
    <s v="Less than $10,000"/>
    <s v="engaged"/>
    <s v="Yes, 2 children"/>
    <n v="4"/>
    <s v="Black"/>
    <m/>
    <x v="4"/>
    <s v="50-100 HITs per week"/>
    <s v="0-3 months"/>
    <s v="$1-$5 per week"/>
    <s v="2-4 hours per week"/>
    <s v="fruitful"/>
    <x v="0"/>
    <x v="0"/>
    <x v="1"/>
    <x v="0"/>
    <x v="0"/>
    <b v="0"/>
    <s v="I started working on MTurk after the recession but the recession has nothing to do with my decision"/>
    <s v="I was not active before the recession."/>
    <m/>
    <m/>
  </r>
  <r>
    <s v="NYHZYE9RABEZ74ZTEY80CZ7Z3CZXEZCJZ8ZEYSXZ"/>
    <s v="Wed Feb 10 05:11:28 GMT 2010"/>
    <n v="294"/>
    <s v="Male"/>
    <n v="1984"/>
    <s v="Bachelors degree"/>
    <s v="Less than $10,000"/>
    <s v="single"/>
    <s v="No"/>
    <n v="4"/>
    <s v="Black"/>
    <s v="Non-US"/>
    <x v="4"/>
    <s v="20-50 HITs per week"/>
    <s v="6-12 months"/>
    <s v="$20-$50 per week"/>
    <s v="4-8 hours per week"/>
    <s v="primary_income"/>
    <x v="1"/>
    <x v="0"/>
    <x v="1"/>
    <x v="1"/>
    <x v="0"/>
    <b v="0"/>
    <s v="No, I was active before the recession."/>
    <s v="I work more on MTurk after the recession."/>
    <m/>
    <m/>
  </r>
  <r>
    <s v="NYHZYE9RABEZ74ZTEY80PYR00G5PMB2ZHK853W2Z"/>
    <s v="Thu Feb 11 19:35:47 GMT 2010"/>
    <n v="294"/>
    <s v="Male"/>
    <n v="1983"/>
    <s v="Bachelors degree"/>
    <s v="Less than $10,000"/>
    <s v="single"/>
    <s v="No"/>
    <n v="3"/>
    <s v="Asian"/>
    <s v="Non-US"/>
    <x v="4"/>
    <s v="500-1000 HITs per week"/>
    <s v="3-6 months"/>
    <s v="$10-$20 per week"/>
    <s v="4-8 hours per week"/>
    <s v="unemployed"/>
    <x v="1"/>
    <x v="0"/>
    <x v="1"/>
    <x v="0"/>
    <x v="0"/>
    <b v="1"/>
    <s v="Yes, I started working on MTurk after the recession."/>
    <s v="I work less on MTurk after the recession."/>
    <s v="yes very good jobs given and then get more money"/>
    <m/>
  </r>
  <r>
    <s v="NYHZYE9RABEZ74ZTEY80XZRZRHH34WCZTHR2ZX30"/>
    <s v="Fri Jan 29 07:19:14 GMT 2010"/>
    <n v="295"/>
    <s v="Female"/>
    <n v="1974"/>
    <s v="Bachelors degree"/>
    <s v="Less than $10,000"/>
    <s v="single"/>
    <s v="Yes, 3 children"/>
    <s v="5+"/>
    <s v="Asian"/>
    <m/>
    <x v="6"/>
    <s v="200-500 HITs per week"/>
    <s v="2-4 years"/>
    <s v="$5-$10 per week"/>
    <s v="20-40 hours per week"/>
    <s v="secondary_income"/>
    <x v="1"/>
    <x v="0"/>
    <x v="1"/>
    <x v="0"/>
    <x v="1"/>
    <b v="0"/>
    <s v="No, I was active before the recession."/>
    <s v="I work the same amount of time on MTurk as before."/>
    <s v="Because its part of my work here in the office"/>
    <m/>
  </r>
  <r>
    <s v="NYHZYE9RABEZ74ZTEY80W3W0Z0YKS2REY2ZB6J80"/>
    <s v="Sun Jan 31 03:34:43 GMT 2010"/>
    <n v="295"/>
    <s v="Male"/>
    <n v="1980"/>
    <s v="Bachelors degree"/>
    <s v="Less than $10,000"/>
    <s v="married"/>
    <s v="Yes, 1 child"/>
    <n v="3"/>
    <s v="Asian"/>
    <m/>
    <x v="4"/>
    <s v="50-100 HITs per week"/>
    <s v="6-12 months"/>
    <s v="$10-$20 per week"/>
    <s v="2-4 hours per week"/>
    <s v="secondary_income"/>
    <x v="1"/>
    <x v="0"/>
    <x v="1"/>
    <x v="0"/>
    <x v="1"/>
    <b v="0"/>
    <s v="Yes, I started working on MTurk after the recession."/>
    <s v="I was not active before the recession."/>
    <m/>
    <m/>
  </r>
  <r>
    <s v="NYHZYE9RABEZ74ZTEY80J2MZ0S8YWYXZKXRT0H4Z"/>
    <s v="Sun Jan 31 12:24:09 GMT 2010"/>
    <n v="295"/>
    <s v="Male"/>
    <n v="1979"/>
    <s v="Graduate degree, Masters"/>
    <s v="$10,000 - $14,999"/>
    <s v="married"/>
    <s v="Yes, 1 child"/>
    <s v="5+"/>
    <s v="Asian"/>
    <m/>
    <x v="4"/>
    <s v="20-50 HITs per week"/>
    <s v="0-3 months"/>
    <s v="$1-$5 per week"/>
    <s v="2-4 hours per week"/>
    <s v="fruitful"/>
    <x v="0"/>
    <x v="0"/>
    <x v="1"/>
    <x v="0"/>
    <x v="0"/>
    <b v="0"/>
    <s v="Yes, I started working on MTurk after the recession."/>
    <s v="I was not active before the recession."/>
    <m/>
    <m/>
  </r>
  <r>
    <s v="NYHZYE9RABEZ74ZTEY801ZEPY4XEYYGTRBZ7SX00"/>
    <s v="Tue Feb 02 16:41:54 GMT 2010"/>
    <n v="295"/>
    <s v="Female"/>
    <n v="1963"/>
    <s v="Bachelors degree"/>
    <s v="$15,000 - $24,999"/>
    <s v="married"/>
    <s v="Yes, 2 children"/>
    <s v="5+"/>
    <s v="Asian"/>
    <s v="Non-US"/>
    <x v="4"/>
    <s v="200-500 HITs per week"/>
    <s v="0-3 months"/>
    <s v="$5-$10 per week"/>
    <s v="20-40 hours per week"/>
    <s v="fruitful|secondary_income|entertainment|unemployed"/>
    <x v="0"/>
    <x v="1"/>
    <x v="1"/>
    <x v="0"/>
    <x v="1"/>
    <b v="1"/>
    <s v="I started working on MTurk after the recession but the recession has nothing to do with my decision"/>
    <s v="I was not active before the recession."/>
    <m/>
    <m/>
  </r>
  <r>
    <s v="NYHZYE9RABEZ74ZTEY808YACWHYYJG8ZPEM8BY7Z"/>
    <s v="Thu Feb 04 20:01:35 GMT 2010"/>
    <n v="295"/>
    <s v="Male"/>
    <n v="1988"/>
    <s v="Bachelors degree"/>
    <s v="Less than $10,000"/>
    <s v="single"/>
    <s v="No"/>
    <n v="4"/>
    <s v="Asian"/>
    <m/>
    <x v="4"/>
    <s v="50-100 HITs per week"/>
    <s v="0-3 months"/>
    <s v="$1-$5 per week"/>
    <s v="2-4 hours per week"/>
    <s v="fruitful|secondary_income|entertainment"/>
    <x v="0"/>
    <x v="1"/>
    <x v="1"/>
    <x v="0"/>
    <x v="1"/>
    <b v="0"/>
    <s v="I started working on MTurk after the recession but the recession has nothing to do with my decision"/>
    <s v="I work the same amount of time on MTurk as before."/>
    <m/>
    <m/>
  </r>
  <r>
    <s v="NYHZYE9RABEZ74ZTEY802GYYZMY309TJ61YX5ZH0"/>
    <s v="Mon Feb 08 15:14:22 GMT 2010"/>
    <n v="295"/>
    <s v="Male"/>
    <n v="1990"/>
    <s v="Bachelors degree"/>
    <s v="$10,000 - $14,999"/>
    <s v="single"/>
    <s v="No"/>
    <n v="4"/>
    <s v="Asian"/>
    <m/>
    <x v="4"/>
    <s v="10-20 HITs per week"/>
    <s v="0-3 months"/>
    <s v="Less than $1 per week"/>
    <s v="2-4 hours per week"/>
    <s v="fruitful"/>
    <x v="0"/>
    <x v="0"/>
    <x v="1"/>
    <x v="0"/>
    <x v="0"/>
    <b v="0"/>
    <s v="No, I was active before the recession."/>
    <s v="I work the same amount of time on MTurk as before."/>
    <m/>
    <m/>
  </r>
  <r>
    <s v="NYHZYE9RABEZ74ZTEY806SNZ7KR1YW4ZYM8XKYEZ"/>
    <s v="Thu Jan 28 03:12:26 GMT 2010"/>
    <n v="296"/>
    <s v="Female"/>
    <n v="1957"/>
    <s v="Bachelors degree"/>
    <s v="$40,500 - $59,999"/>
    <s v="married"/>
    <s v="Yes, 4 or more children"/>
    <s v="5+"/>
    <s v="White"/>
    <s v="Washington"/>
    <x v="2"/>
    <s v="20-50 HITs per week"/>
    <s v="1-2 years"/>
    <s v="$10-$20 per week"/>
    <s v="2-4 hours per week"/>
    <s v="fruitful|secondary_income"/>
    <x v="0"/>
    <x v="0"/>
    <x v="1"/>
    <x v="0"/>
    <x v="1"/>
    <b v="0"/>
    <s v="No, I was active before the recession."/>
    <s v="I work more on MTurk after the recession."/>
    <m/>
    <m/>
  </r>
  <r>
    <s v="NYHZYE9RABEZ74ZTEY80MA9ZRDYDAXA4Z3YB1Z60"/>
    <s v="Thu Jan 28 08:21:43 GMT 2010"/>
    <n v="297"/>
    <s v="Male"/>
    <n v="1955"/>
    <s v="Some college, no degree"/>
    <s v="$15,000 - $24,999"/>
    <s v="single"/>
    <s v="No"/>
    <n v="2"/>
    <s v="White"/>
    <s v="Kansas"/>
    <x v="2"/>
    <s v="20-50 HITs per week"/>
    <s v="2-4 years"/>
    <s v="$1-$5 per week"/>
    <s v="4-8 hours per week"/>
    <s v="fruitful"/>
    <x v="0"/>
    <x v="0"/>
    <x v="1"/>
    <x v="0"/>
    <x v="0"/>
    <b v="0"/>
    <s v="No, I was active before the recession."/>
    <s v="I work more on MTurk after the recession."/>
    <m/>
    <m/>
  </r>
  <r>
    <s v="NYHZYE9RABEZ74ZTEY809XWZKEYSKRCZ6MYC5260"/>
    <s v="Mon Feb 08 04:54:31 GMT 2010"/>
    <n v="297"/>
    <s v="Female"/>
    <n v="1979"/>
    <s v="Graduate degree, Masters"/>
    <s v="$75,000 - $99,999"/>
    <s v="married"/>
    <s v="No"/>
    <n v="2"/>
    <s v="White"/>
    <s v="Illinois"/>
    <x v="2"/>
    <s v="10-20 HITs per week"/>
    <s v="6-12 months"/>
    <s v="$1-$5 per week"/>
    <s v="2-4 hours per week"/>
    <s v="fruitful"/>
    <x v="0"/>
    <x v="0"/>
    <x v="1"/>
    <x v="0"/>
    <x v="0"/>
    <b v="0"/>
    <s v="No, I was active before the recession."/>
    <s v="I work the same amount of time on MTurk as before."/>
    <s v="I have a lot of time at work when I'm in front of computer but don't have a specific task to work on and can't really do anything for a long time like read a book - turk works to fill in the gaps and it pays a little extra on top."/>
    <m/>
  </r>
  <r>
    <s v="NYHZYE9RABEZ74ZTEY80PAAZP3YKTYAZNGHZQYY0"/>
    <s v="Fri Feb 05 07:58:21 GMT 2010"/>
    <n v="298"/>
    <s v="Male"/>
    <n v="1987"/>
    <s v="Bachelors degree"/>
    <s v="Less than $10,000"/>
    <s v="single"/>
    <s v="No"/>
    <n v="2"/>
    <s v="Asian"/>
    <s v="Non-US"/>
    <x v="4"/>
    <s v="50-100 HITs per week"/>
    <s v="6-12 months"/>
    <s v="$1-$5 per week"/>
    <s v="20-40 hours per week"/>
    <s v="fruitful|primary_income|unemployed"/>
    <x v="0"/>
    <x v="0"/>
    <x v="1"/>
    <x v="1"/>
    <x v="0"/>
    <b v="1"/>
    <s v="Yes, I started working on MTurk after the recession."/>
    <s v="I work more on MTurk after the recession."/>
    <s v="Watching Television is dangerous to our health and due to working this site i will get more income for my studies. So MTurk is a good marketing place to give benefits to its users."/>
    <s v="This is a very interesting hit."/>
  </r>
  <r>
    <s v="NYHZYE9RABEZ74ZTEY80YT5Z37CBMAAGSYYCBW1Z"/>
    <s v="Mon Feb 08 15:04:48 GMT 2010"/>
    <n v="298"/>
    <s v="Male"/>
    <n v="1983"/>
    <s v="Bachelors degree"/>
    <s v="$10,000 - $14,999"/>
    <s v="single"/>
    <s v="No"/>
    <n v="1"/>
    <s v="White"/>
    <s v="Florida"/>
    <x v="2"/>
    <s v="More than 5000 HITs per week"/>
    <s v="6-12 months"/>
    <s v="$100-$200 per week"/>
    <s v="20-40 hours per week"/>
    <s v="fruitful|primary_income|secondary_income|unemployed"/>
    <x v="0"/>
    <x v="0"/>
    <x v="1"/>
    <x v="1"/>
    <x v="1"/>
    <b v="1"/>
    <s v="Yes, I started working on MTurk after the recession."/>
    <s v="I work more on MTurk after the recession."/>
    <s v="I do it for extra money -"/>
    <s v="great hit thank you"/>
  </r>
  <r>
    <s v="NYHZYE9RABEZ74ZTEY806XGMTWZNX8AA7HZE5GH0"/>
    <s v="Tue Feb 09 22:06:13 GMT 2010"/>
    <n v="298"/>
    <s v="Female"/>
    <n v="1974"/>
    <s v="Some college, no degree"/>
    <s v="$40,500 - $59,999"/>
    <s v="cohabitating"/>
    <s v="No"/>
    <n v="2"/>
    <s v="Asian"/>
    <s v="Ohio"/>
    <x v="2"/>
    <s v="10-20 HITs per week"/>
    <s v="6-12 months"/>
    <s v="$1-$5 per week"/>
    <s v="1-2 hours per week"/>
    <s v="fruitful|primary_income|secondary_income|killtime|entertainment"/>
    <x v="0"/>
    <x v="1"/>
    <x v="0"/>
    <x v="1"/>
    <x v="1"/>
    <b v="0"/>
    <s v="Yes, I started working on MTurk after the recession."/>
    <s v="I work less on MTurk after the recession."/>
    <m/>
    <s v="When I first started doing Mechanical Turk, I was able to make over one hundred dollars fairly quickly.  I took this survey when I just returned so my numbers and earnings that I used for the survey are no usualy for me but lo in all accounts."/>
  </r>
  <r>
    <s v="NYHZYE9RABEZ74ZTEY805YSZ7W8RE8W24GM0B8BZ"/>
    <s v="Fri Feb 12 10:16:01 GMT 2010"/>
    <n v="298"/>
    <s v="Female"/>
    <n v="1981"/>
    <s v="Some college, no degree"/>
    <s v="$25,000 - $39,499"/>
    <s v="single"/>
    <s v="No"/>
    <n v="2"/>
    <s v="Asian"/>
    <s v="Indiana"/>
    <x v="4"/>
    <s v="20-50 HITs per week"/>
    <s v="6-12 months"/>
    <s v="$10-$20 per week"/>
    <s v="2-4 hours per week"/>
    <s v="primary_income"/>
    <x v="1"/>
    <x v="0"/>
    <x v="1"/>
    <x v="1"/>
    <x v="0"/>
    <b v="0"/>
    <s v="Yes, I started working on MTurk after the recession."/>
    <s v="I was not active before the recession."/>
    <s v="none"/>
    <m/>
  </r>
  <r>
    <s v="NYHZYE9RABEZ74ZTEY8079WRXX567GEZSM0F81VZ"/>
    <s v="Fri Jan 29 17:02:47 GMT 2010"/>
    <n v="299"/>
    <s v="Male"/>
    <n v="1984"/>
    <s v="High School Graduate"/>
    <s v="Less than $10,000"/>
    <s v="single"/>
    <s v="No"/>
    <n v="4"/>
    <s v="Asian"/>
    <m/>
    <x v="4"/>
    <m/>
    <s v="3-6 months"/>
    <s v="$1-$5 per week"/>
    <s v="1-2 hours per week"/>
    <s v="fruitful|primary_income|secondary_income|killtime|unemployed"/>
    <x v="0"/>
    <x v="0"/>
    <x v="0"/>
    <x v="1"/>
    <x v="1"/>
    <b v="1"/>
    <s v="Yes, I started working on MTurk after the recession."/>
    <s v="I work more on MTurk after the recession."/>
    <s v="mturk give money and fun so i have used mturk"/>
    <s v="no"/>
  </r>
  <r>
    <s v="NYHZYE9RABEZ74ZTEY807JAAGCH7RVY2WKYFHT0Z"/>
    <s v="Tue Feb 02 09:08:49 GMT 2010"/>
    <n v="299"/>
    <s v="Male"/>
    <n v="1960"/>
    <s v="Some college, no degree"/>
    <s v="$15,000 - $24,999"/>
    <s v="married"/>
    <s v="No"/>
    <n v="2"/>
    <s v="White"/>
    <s v="Massachusetts"/>
    <x v="2"/>
    <s v="200-500 HITs per week"/>
    <s v="0-3 months"/>
    <m/>
    <s v="20-40 hours per week"/>
    <s v="fruitful|primary_income|unemployed"/>
    <x v="0"/>
    <x v="0"/>
    <x v="1"/>
    <x v="1"/>
    <x v="0"/>
    <b v="1"/>
    <s v="Yes, I started working on MTurk after the recession."/>
    <s v="I was not active before the recession."/>
    <m/>
    <m/>
  </r>
  <r>
    <s v="NYHZYE9RABEZ74ZTEY80XXZZVEHV0XYZ6HY4HWKZ"/>
    <s v="Thu Feb 11 19:42:41 GMT 2010"/>
    <n v="299"/>
    <s v="Male"/>
    <n v="1984"/>
    <s v="Graduate degree, Masters"/>
    <s v="Less than $10,000"/>
    <s v="single"/>
    <s v="No"/>
    <n v="1"/>
    <s v="White"/>
    <m/>
    <x v="17"/>
    <s v="50-100 HITs per week"/>
    <s v="1-2 years"/>
    <s v="$20-$50 per week"/>
    <s v="8-20 hours per week"/>
    <s v="fruitful|secondary_income|unemployed"/>
    <x v="0"/>
    <x v="0"/>
    <x v="1"/>
    <x v="0"/>
    <x v="1"/>
    <b v="1"/>
    <s v="Yes, I started working on MTurk after the recession."/>
    <s v="I was not active before the recession."/>
    <s v="for money.. :)"/>
    <s v="no comment. thank you. :)"/>
  </r>
  <r>
    <s v="NYHZYE9RABEZ74ZTEY80VXJ0Z5YT69NZ7805HYX0"/>
    <s v="Tue Feb 02 04:10:14 GMT 2010"/>
    <n v="300"/>
    <s v="Male"/>
    <n v="1981"/>
    <s v="Bachelors degree"/>
    <s v="Less than $10,000"/>
    <s v="married"/>
    <s v="Yes, 1 child"/>
    <s v="5+"/>
    <s v="Asian"/>
    <s v="Non-US"/>
    <x v="4"/>
    <s v="100-200 HITs per week"/>
    <s v="3-6 months"/>
    <s v="$10-$20 per week"/>
    <s v="8-20 hours per week"/>
    <s v="fruitful|primary_income|secondary_income"/>
    <x v="0"/>
    <x v="0"/>
    <x v="1"/>
    <x v="1"/>
    <x v="1"/>
    <b v="0"/>
    <s v="Yes, I started working on MTurk after the recession."/>
    <s v="I work more on MTurk after the recession."/>
    <s v="Need additional earnings for my living, so I work @ a call center (Tele Marketing) NIght shifts for US from India, and in Day time I work parttime with sites"/>
    <s v="Tkx for the HIT, would like to see more thanks"/>
  </r>
  <r>
    <s v="NYHZYE9RABEZ74ZTEY809YW8TVZT4X7WR6ZC1WPZ"/>
    <s v="Thu Feb 11 07:26:32 GMT 2010"/>
    <n v="300"/>
    <s v="Male"/>
    <n v="1980"/>
    <s v="Graduate degree, Masters"/>
    <s v="$10,000 - $14,999"/>
    <s v="single"/>
    <s v="No"/>
    <n v="4"/>
    <s v="Asian"/>
    <s v="Non-US"/>
    <x v="4"/>
    <s v="10-20 HITs per week"/>
    <s v="6-12 months"/>
    <s v="Less than $1 per week"/>
    <s v="8-20 hours per week"/>
    <s v="secondary_income"/>
    <x v="1"/>
    <x v="0"/>
    <x v="1"/>
    <x v="0"/>
    <x v="1"/>
    <b v="0"/>
    <s v="No, I was active before the recession."/>
    <s v="I was not active before the recession."/>
    <s v="its very informative and reliable"/>
    <s v="no comments"/>
  </r>
  <r>
    <s v="NYHZYE9RABEZ74ZTEY800K9ZTZYKDYZ6WDG9DYVZ"/>
    <s v="Fri Feb 12 10:18:22 GMT 2010"/>
    <n v="300"/>
    <s v="Male"/>
    <n v="1982"/>
    <s v="Graduate degree, Masters"/>
    <s v="Less than $10,000"/>
    <s v="married"/>
    <s v="No"/>
    <s v="5+"/>
    <s v="Black"/>
    <s v="Washington"/>
    <x v="4"/>
    <s v="200-500 HITs per week"/>
    <s v="6-12 months"/>
    <s v="$5-$10 per week"/>
    <s v="8-20 hours per week"/>
    <s v="primary_income"/>
    <x v="1"/>
    <x v="0"/>
    <x v="1"/>
    <x v="1"/>
    <x v="0"/>
    <b v="0"/>
    <s v="Yes, I started working on MTurk after the recession."/>
    <s v="I work more on MTurk after the recession."/>
    <s v="good"/>
    <m/>
  </r>
  <r>
    <s v="NYHZYE9RABEZ74ZTEY80AWWZP1YWGX36ZKW7RHQ0"/>
    <s v="Fri Jan 29 15:54:24 GMT 2010"/>
    <n v="301"/>
    <s v="Female"/>
    <n v="1967"/>
    <s v="Bachelors degree"/>
    <s v="$10,000 - $14,999"/>
    <s v="married"/>
    <s v="Yes, 2 children"/>
    <n v="4"/>
    <s v="Asian"/>
    <m/>
    <x v="53"/>
    <s v="20-50 HITs per week"/>
    <s v="0-3 months"/>
    <s v="$1-$5 per week"/>
    <s v="4-8 hours per week"/>
    <s v="secondary_income"/>
    <x v="1"/>
    <x v="0"/>
    <x v="1"/>
    <x v="0"/>
    <x v="1"/>
    <b v="0"/>
    <s v="I started working on MTurk after the recession but the recession has nothing to do with my decision"/>
    <s v="I was not active before the recession."/>
    <m/>
    <m/>
  </r>
  <r>
    <s v="NYHZYE9RABEZ74ZTEY809X0CJXY2TB3RZ0C7T0V0"/>
    <s v="Mon Feb 01 13:49:22 GMT 2010"/>
    <n v="301"/>
    <s v="Male"/>
    <n v="1970"/>
    <s v="Some college, no degree"/>
    <s v="Less than $10,000"/>
    <s v="married"/>
    <s v="No"/>
    <n v="2"/>
    <s v="Asian"/>
    <m/>
    <x v="4"/>
    <s v="10-20 HITs per week"/>
    <s v="0-3 months"/>
    <s v="$1-$5 per week"/>
    <s v="4-8 hours per week"/>
    <s v="secondary_income"/>
    <x v="1"/>
    <x v="0"/>
    <x v="1"/>
    <x v="0"/>
    <x v="1"/>
    <b v="0"/>
    <s v="Yes, I started working on MTurk after the recession."/>
    <s v="I was not active before the recession."/>
    <m/>
    <s v="very good survey"/>
  </r>
  <r>
    <s v="NYHZYE9RABEZ74ZTEY80FKSAWS49NXPW74YM1ZBZ"/>
    <s v="Tue Feb 02 16:35:13 GMT 2010"/>
    <n v="301"/>
    <s v="Female"/>
    <n v="1991"/>
    <s v="Bachelors degree"/>
    <s v="Less than $10,000"/>
    <s v="single"/>
    <s v="No"/>
    <n v="3"/>
    <s v="Other"/>
    <m/>
    <x v="4"/>
    <s v="1-5 HITs per week"/>
    <s v="0-3 months"/>
    <s v="Less than $1 per week"/>
    <s v="1-2 hours per week"/>
    <s v="fruitful"/>
    <x v="0"/>
    <x v="0"/>
    <x v="1"/>
    <x v="0"/>
    <x v="0"/>
    <b v="0"/>
    <s v="I started working on MTurk after the recession but the recession has nothing to do with my decision"/>
    <s v="I work the same amount of time on MTurk as before."/>
    <m/>
    <s v="good"/>
  </r>
  <r>
    <s v="NYHZYE9RABEZ74ZTEY80EBN4TAR17X2Z47YQBZ8Z"/>
    <s v="Wed Feb 03 02:19:56 GMT 2010"/>
    <n v="301"/>
    <s v="Male"/>
    <n v="1976"/>
    <s v="Bachelors degree"/>
    <s v="$75,000 - $99,999"/>
    <s v="married"/>
    <s v="Yes, 1 child"/>
    <n v="3"/>
    <s v="Other"/>
    <s v="Non-US"/>
    <x v="12"/>
    <s v="100-200 HITs per week"/>
    <s v="0-3 months"/>
    <s v="$5-$10 per week"/>
    <s v="2-4 hours per week"/>
    <s v="fruitful|killtime|entertainment"/>
    <x v="0"/>
    <x v="1"/>
    <x v="0"/>
    <x v="0"/>
    <x v="0"/>
    <b v="0"/>
    <s v="I started working on MTurk after the recession but the recession has nothing to do with my decision"/>
    <s v="I was not active before the recession."/>
    <s v="Usually I buy a lot of stuff in amazon. When I knew about Mturk and after exploring some hits, I found it interesting and trusted."/>
    <m/>
  </r>
  <r>
    <s v="NYHZYE9RABEZ74ZTEY808V0MT4Y5EWAZWMY0YWV0"/>
    <s v="Sat Feb 06 07:34:44 GMT 2010"/>
    <n v="301"/>
    <s v="Male"/>
    <n v="1987"/>
    <s v="Bachelors degree"/>
    <s v="Less than $10,000"/>
    <s v="single"/>
    <s v="No"/>
    <n v="4"/>
    <s v="Asian"/>
    <m/>
    <x v="4"/>
    <s v="50-100 HITs per week"/>
    <s v="0-3 months"/>
    <s v="$5-$10 per week"/>
    <s v="8-20 hours per week"/>
    <s v="fruitful|primary_income|secondary_income"/>
    <x v="0"/>
    <x v="0"/>
    <x v="1"/>
    <x v="1"/>
    <x v="1"/>
    <b v="0"/>
    <s v="I started working on MTurk after the recession but the recession has nothing to do with my decision"/>
    <s v="I was not active before the recession."/>
    <m/>
    <m/>
  </r>
  <r>
    <s v="NYHZYE9RABEZ74ZTEY802XGATJZF5ZVYV7X39XT0"/>
    <s v="Thu Feb 11 14:27:15 GMT 2010"/>
    <n v="302"/>
    <s v="Female"/>
    <n v="1980"/>
    <s v="Bachelors degree"/>
    <s v="$10,000 - $14,999"/>
    <s v="married"/>
    <s v="Yes, 1 child"/>
    <n v="3"/>
    <s v="Asian"/>
    <m/>
    <x v="4"/>
    <s v="100-200 HITs per week"/>
    <s v="0-3 months"/>
    <s v="$5-$10 per week"/>
    <s v="4-8 hours per week"/>
    <s v="fruitful"/>
    <x v="0"/>
    <x v="0"/>
    <x v="1"/>
    <x v="0"/>
    <x v="0"/>
    <b v="0"/>
    <s v="Yes, I started working on MTurk after the recession."/>
    <s v="I was not active before the recession."/>
    <m/>
    <m/>
  </r>
  <r>
    <s v="NYHZYE9RABEZ74ZTEY80X3SAXRWD1TTZ3A8EPY60"/>
    <s v="Mon Feb 08 12:28:17 GMT 2010"/>
    <n v="303"/>
    <s v="Male"/>
    <n v="1989"/>
    <s v="High School Graduate"/>
    <s v="Less than $10,000"/>
    <s v="single"/>
    <s v="No"/>
    <n v="2"/>
    <s v="White"/>
    <s v="Non-US"/>
    <x v="17"/>
    <s v="20-50 HITs per week"/>
    <s v="0-3 months"/>
    <s v="$10-$20 per week"/>
    <s v="4-8 hours per week"/>
    <s v="fruitful|killtime"/>
    <x v="0"/>
    <x v="0"/>
    <x v="0"/>
    <x v="0"/>
    <x v="0"/>
    <b v="0"/>
    <s v="I started working on MTurk after the recession but the recession has nothing to do with my decision"/>
    <s v="I was not active before the recession."/>
    <m/>
    <m/>
  </r>
  <r>
    <s v="NYHZYE9RABEZ74ZTEY80327JZSZE0SF6HYZVMHXZ"/>
    <s v="Tue Feb 09 01:55:53 GMT 2010"/>
    <n v="303"/>
    <s v="Male"/>
    <n v="1978"/>
    <s v="Graduate degree, Masters"/>
    <s v="Less than $10,000"/>
    <s v="married"/>
    <s v="Yes, 2 children"/>
    <n v="4"/>
    <s v="Asian"/>
    <m/>
    <x v="4"/>
    <s v="50-100 HITs per week"/>
    <s v="0-3 months"/>
    <s v="$1-$5 per week"/>
    <s v="4-8 hours per week"/>
    <s v="primary_income"/>
    <x v="1"/>
    <x v="0"/>
    <x v="1"/>
    <x v="1"/>
    <x v="0"/>
    <b v="0"/>
    <s v="I started working on MTurk after the recession but the recession has nothing to do with my decision"/>
    <s v="I work the same amount of time on MTurk as before."/>
    <m/>
    <m/>
  </r>
  <r>
    <s v="NYHZYE9RABEZ74ZTEY80MTAZWMG8S1TZGYME0XSZ"/>
    <s v="Mon Feb 01 11:07:39 GMT 2010"/>
    <n v="304"/>
    <s v="Female"/>
    <n v="1986"/>
    <s v="Graduate degree, Masters"/>
    <s v="Less than $10,000"/>
    <s v="single"/>
    <s v="No"/>
    <s v="5+"/>
    <s v="Asian"/>
    <s v="California"/>
    <x v="4"/>
    <s v="20-50 HITs per week"/>
    <s v="0-3 months"/>
    <s v="Less than $1 per week"/>
    <s v="8-20 hours per week"/>
    <s v="fruitful|primary_income|secondary_income|killtime|entertainment|unemployed"/>
    <x v="0"/>
    <x v="1"/>
    <x v="0"/>
    <x v="1"/>
    <x v="1"/>
    <b v="1"/>
    <s v="I started working on MTurk after the recession but the recession has nothing to do with my decision"/>
    <s v="I work the same amount of time on MTurk as before."/>
    <s v="good"/>
    <s v="good"/>
  </r>
  <r>
    <s v="NYHZYE9RABEZ74ZTEY80KSWZM1Y7A88J7KZSAWQ0"/>
    <s v="Sun Feb 07 21:10:41 GMT 2010"/>
    <n v="304"/>
    <s v="Female"/>
    <n v="1965"/>
    <s v="Some college, no degree"/>
    <s v="$25,000 - $39,499"/>
    <s v="married"/>
    <s v="No"/>
    <n v="2"/>
    <s v="White"/>
    <m/>
    <x v="27"/>
    <s v="1-5 HITs per week"/>
    <s v="0-3 months"/>
    <s v="Less than $1 per week"/>
    <s v="1-2 hours per week"/>
    <s v="fruitful|entertainment"/>
    <x v="0"/>
    <x v="1"/>
    <x v="1"/>
    <x v="0"/>
    <x v="0"/>
    <b v="0"/>
    <s v="Yes, I started working on MTurk after the recession."/>
    <s v="I work more on MTurk after the recession."/>
    <m/>
    <m/>
  </r>
  <r>
    <s v="NYHZYE9RABEZ74ZTEY80DV4ZSRHZCT5ZG3CK0XC0"/>
    <s v="Thu Jan 28 08:35:29 GMT 2010"/>
    <n v="305"/>
    <s v="Male"/>
    <n v="1987"/>
    <s v="Graduate degree, Masters"/>
    <s v="Less than $10,000"/>
    <s v="single"/>
    <s v="No"/>
    <n v="3"/>
    <s v="Asian"/>
    <s v="Non-US"/>
    <x v="4"/>
    <s v="20-50 HITs per week"/>
    <s v="0-3 months"/>
    <s v="$1-$5 per week"/>
    <s v="2-4 hours per week"/>
    <s v="fruitful"/>
    <x v="0"/>
    <x v="0"/>
    <x v="1"/>
    <x v="0"/>
    <x v="0"/>
    <b v="0"/>
    <s v="Yes, I started working on MTurk after the recession."/>
    <s v="I work less on MTurk after the recession."/>
    <s v="Ya to make my remaining time as useful"/>
    <m/>
  </r>
  <r>
    <s v="NYHZYE9RABEZ74ZTEY80XY1E4KYVHX1YKDYEMXSZ"/>
    <s v="Fri Jan 29 15:01:22 GMT 2010"/>
    <n v="306"/>
    <s v="Male"/>
    <n v="1983"/>
    <s v="Bachelors degree"/>
    <s v="Less than $10,000"/>
    <s v="single"/>
    <s v="No"/>
    <n v="4"/>
    <s v="Asian"/>
    <m/>
    <x v="4"/>
    <s v="100-200 HITs per week"/>
    <s v="3-6 months"/>
    <s v="$10-$20 per week"/>
    <s v="20-40 hours per week"/>
    <s v="fruitful|secondary_income|entertainment"/>
    <x v="0"/>
    <x v="1"/>
    <x v="1"/>
    <x v="0"/>
    <x v="1"/>
    <b v="0"/>
    <s v="No, I was active before the recession."/>
    <s v="I work the same amount of time on MTurk as before."/>
    <m/>
    <m/>
  </r>
  <r>
    <s v="NYHZYE9RABEZ74ZTEY80TYQZ69GPAYWZ5XZS7KPZ"/>
    <s v="Tue Feb 02 14:21:55 GMT 2010"/>
    <n v="306"/>
    <s v="Female"/>
    <n v="1951"/>
    <s v="Bachelors degree"/>
    <s v="$75,000 - $99,999"/>
    <s v="married"/>
    <s v="Yes, 4 or more children"/>
    <n v="4"/>
    <s v="White"/>
    <s v="Florida"/>
    <x v="2"/>
    <s v="50-100 HITs per week"/>
    <s v="6-12 months"/>
    <s v="$5-$10 per week"/>
    <s v="4-8 hours per week"/>
    <s v="fruitful"/>
    <x v="0"/>
    <x v="0"/>
    <x v="1"/>
    <x v="0"/>
    <x v="0"/>
    <b v="0"/>
    <s v="Yes, I started working on MTurk after the recession."/>
    <s v="I work more on MTurk after the recession."/>
    <s v="helps pay for my daughters gymnastics"/>
    <m/>
  </r>
  <r>
    <s v="NYHZYE9RABEZ74ZTEY80ZZ1EP0YXPZDGXWZGHW00"/>
    <s v="Sat Jan 30 03:18:16 GMT 2010"/>
    <n v="307"/>
    <s v="Male"/>
    <n v="1986"/>
    <s v="Graduate degree, Masters"/>
    <s v="$15,000 - $24,999"/>
    <s v="single"/>
    <s v="No"/>
    <n v="4"/>
    <s v="Asian"/>
    <m/>
    <x v="4"/>
    <s v="100-200 HITs per week"/>
    <s v="3-6 months"/>
    <s v="$20-$50 per week"/>
    <s v="1-2 hours per week"/>
    <s v="fruitful|unemployed"/>
    <x v="0"/>
    <x v="0"/>
    <x v="1"/>
    <x v="0"/>
    <x v="0"/>
    <b v="1"/>
    <s v="No, I was active before the recession."/>
    <s v="I work the same amount of time on MTurk as before."/>
    <s v="it is best way to earn money from internet. none another than."/>
    <s v="mturk is the amazing way to earn cash."/>
  </r>
  <r>
    <s v="NYHZYE9RABEZ74ZTEY80XWB2WEYJNGRA16YE9ZC0"/>
    <s v="Sun Feb 07 22:05:09 GMT 2010"/>
    <n v="307"/>
    <s v="Male"/>
    <n v="1984"/>
    <s v="Bachelors degree"/>
    <s v="$10,000 - $14,999"/>
    <s v="single"/>
    <s v="No"/>
    <n v="4"/>
    <s v="Asian"/>
    <m/>
    <x v="4"/>
    <s v="10-20 HITs per week"/>
    <s v="0-3 months"/>
    <s v="Less than $1 per week"/>
    <s v="1-2 hours per week"/>
    <s v="fruitful|entertainment"/>
    <x v="0"/>
    <x v="1"/>
    <x v="1"/>
    <x v="0"/>
    <x v="0"/>
    <b v="0"/>
    <s v="I started working on MTurk after the recession but the recession has nothing to do with my decision"/>
    <s v="I work the same amount of time on MTurk as before."/>
    <s v="its a nice way to earn while having fun and lots of nice interesting tasks providing an insight to various matters we come across."/>
    <m/>
  </r>
  <r>
    <s v="NYHZYE9RABEZ74ZTEY80HXTZR4RCHYN6VFZMTRWZ"/>
    <s v="Tue Feb 09 12:44:33 GMT 2010"/>
    <n v="307"/>
    <s v="Male"/>
    <n v="1985"/>
    <s v="Some High School"/>
    <s v="Less than $10,000"/>
    <s v="single"/>
    <s v="Yes, 1 child"/>
    <n v="4"/>
    <s v="White"/>
    <m/>
    <x v="54"/>
    <s v="200-500 HITs per week"/>
    <s v="0-3 months"/>
    <s v="$1-$5 per week"/>
    <s v="4-8 hours per week"/>
    <s v="unemployed"/>
    <x v="1"/>
    <x v="0"/>
    <x v="1"/>
    <x v="0"/>
    <x v="0"/>
    <b v="1"/>
    <s v="I started working on MTurk after the recession but the recession has nothing to do with my decision"/>
    <s v="I work the same amount of time on MTurk as before."/>
    <s v="Currently unemployed, looking to make some income online."/>
    <s v="Looking for a job/to make some money online, willing to participate in any program/survey."/>
  </r>
  <r>
    <s v="NYHZYE9RABEZ74ZTEY80AXGZJKZ6PZCTZBY5FKVZ"/>
    <s v="Fri Feb 12 10:19:52 GMT 2010"/>
    <n v="308"/>
    <s v="Male"/>
    <n v="1980"/>
    <s v="Bachelors degree"/>
    <s v="Less than $10,000"/>
    <s v="single"/>
    <s v="No"/>
    <s v="5+"/>
    <s v="Asian"/>
    <s v="Non-US"/>
    <x v="4"/>
    <s v="More than 5000 HITs per week"/>
    <s v="3-6 months"/>
    <s v="$100-$200 per week"/>
    <s v="More than 40 hours per week"/>
    <s v="primary_income|secondary_income|unemployed"/>
    <x v="1"/>
    <x v="0"/>
    <x v="1"/>
    <x v="1"/>
    <x v="1"/>
    <b v="1"/>
    <s v="I started working on MTurk after the recession but the recession has nothing to do with my decision"/>
    <s v="I work the same amount of time on MTurk as before."/>
    <m/>
    <m/>
  </r>
  <r>
    <s v="NYHZYE9RABEZ74ZTEY808AFZ17YT9J2EXTSRH2H0"/>
    <s v="Thu Feb 11 17:30:51 GMT 2010"/>
    <n v="309"/>
    <s v="Male"/>
    <n v="1982"/>
    <s v="Bachelors degree"/>
    <s v="Less than $10,000"/>
    <s v="single"/>
    <s v="No"/>
    <n v="4"/>
    <s v="Asian"/>
    <m/>
    <x v="33"/>
    <s v="50-100 HITs per week"/>
    <s v="3-6 months"/>
    <s v="$10-$20 per week"/>
    <s v="4-8 hours per week"/>
    <s v="fruitful"/>
    <x v="0"/>
    <x v="0"/>
    <x v="1"/>
    <x v="0"/>
    <x v="0"/>
    <b v="0"/>
    <s v="No, I was active before the recession."/>
    <s v="I work the same amount of time on MTurk as before."/>
    <m/>
    <m/>
  </r>
  <r>
    <s v="NYHZYE9RABEZ74ZTEY808B3ZS3G9RBFMW081XSZZ"/>
    <s v="Thu Jan 28 03:54:26 GMT 2010"/>
    <n v="310"/>
    <s v="Female"/>
    <n v="1960"/>
    <s v="Bachelors degree"/>
    <s v="$300,000 or more"/>
    <s v="married"/>
    <s v="Yes, 2 children"/>
    <n v="4"/>
    <s v="Other"/>
    <s v="Arizona"/>
    <x v="2"/>
    <s v="200-500 HITs per week"/>
    <s v="0-3 months"/>
    <s v="$10-$20 per week"/>
    <s v="2-4 hours per week"/>
    <s v="fruitful|secondary_income|killtime|entertainment|unemployed"/>
    <x v="0"/>
    <x v="1"/>
    <x v="0"/>
    <x v="0"/>
    <x v="1"/>
    <b v="1"/>
    <s v="I started working on MTurk after the recession but the recession has nothing to do with my decision"/>
    <s v="I was not active before the recession."/>
    <m/>
    <m/>
  </r>
  <r>
    <s v="NYHZYE9RABEZ74ZTEY809ZD44NDHT1TZ1A9Y0920"/>
    <s v="Wed Feb 10 03:23:37 GMT 2010"/>
    <n v="310"/>
    <s v="Female"/>
    <n v="1968"/>
    <s v="Associates degree"/>
    <s v="$40,500 - $59,999"/>
    <s v="married"/>
    <s v="Yes, 1 child"/>
    <n v="3"/>
    <s v="White"/>
    <s v="Virginia"/>
    <x v="2"/>
    <s v="20-50 HITs per week"/>
    <s v="0-3 months"/>
    <s v="$5-$10 per week"/>
    <s v="8-20 hours per week"/>
    <s v="fruitful|secondary_income|entertainment|unemployed"/>
    <x v="0"/>
    <x v="1"/>
    <x v="1"/>
    <x v="0"/>
    <x v="1"/>
    <b v="1"/>
    <s v="I started working on MTurk after the recession but the recession has nothing to do with my decision"/>
    <s v="I work the same amount of time on MTurk as before."/>
    <s v="Because the hits are fun and easy. I enjoy making money while I am on the computer for a few hours each night."/>
    <m/>
  </r>
  <r>
    <s v="NYHZYE9RABEZ74ZTEY80NZDJR5YRCWTR3RXP80QZ"/>
    <s v="Thu Jan 28 00:05:45 GMT 2010"/>
    <n v="311"/>
    <s v="Male"/>
    <n v="1964"/>
    <s v="High School Graduate"/>
    <s v="$15,000 - $24,999"/>
    <s v="cohabitating"/>
    <s v="Yes, 2 children"/>
    <n v="4"/>
    <s v="White"/>
    <m/>
    <x v="0"/>
    <s v="50-100 HITs per week"/>
    <s v="2-4 years"/>
    <s v="$5-$10 per week"/>
    <s v="4-8 hours per week"/>
    <s v="fruitful|secondary_income|killtime"/>
    <x v="0"/>
    <x v="0"/>
    <x v="0"/>
    <x v="0"/>
    <x v="1"/>
    <b v="0"/>
    <s v="No, I was active before the recession."/>
    <s v="I work the same amount of time on MTurk as before."/>
    <s v="I like it to kill time once in awhile"/>
    <m/>
  </r>
  <r>
    <s v="NYHZYE9RABEZ74ZTEY80M1TJR1H2XW02WZZSDZRZ"/>
    <s v="Mon Feb 01 17:29:17 GMT 2010"/>
    <n v="311"/>
    <s v="Female"/>
    <n v="1978"/>
    <s v="Graduate degree, Masters"/>
    <s v="Less than $10,000"/>
    <s v="married"/>
    <s v="Yes, 2 children"/>
    <n v="4"/>
    <s v="Asian"/>
    <m/>
    <x v="4"/>
    <s v="10-20 HITs per week"/>
    <s v="0-3 months"/>
    <s v="$1-$5 per week"/>
    <s v="8-20 hours per week"/>
    <s v="secondary_income"/>
    <x v="1"/>
    <x v="0"/>
    <x v="1"/>
    <x v="0"/>
    <x v="1"/>
    <b v="0"/>
    <s v="I started working on MTurk after the recession but the recession has nothing to do with my decision"/>
    <s v="I work the same amount of time on MTurk as before."/>
    <s v="The hits are really interesting and provides to improve the powers of mind application. Further some sort of satisfaction is obtained when a hit is completed with success."/>
    <s v="I would be interested in knowing the outcome of this survey."/>
  </r>
  <r>
    <s v="NYHZYE9RABEZ74ZTEY80SZNZM7ZBR3R8YCZYCZSZ"/>
    <s v="Thu Feb 04 17:30:27 GMT 2010"/>
    <n v="311"/>
    <s v="Male"/>
    <n v="1969"/>
    <s v="Some college, no degree"/>
    <s v="$60,000 - $74,999"/>
    <s v="single"/>
    <s v="No"/>
    <n v="2"/>
    <s v="White"/>
    <m/>
    <x v="27"/>
    <s v="1-5 HITs per week"/>
    <s v="0-3 months"/>
    <s v="Less than $1 per week"/>
    <s v="1-2 hours per week"/>
    <s v="fruitful|secondary_income|killtime"/>
    <x v="0"/>
    <x v="0"/>
    <x v="0"/>
    <x v="0"/>
    <x v="1"/>
    <b v="0"/>
    <s v="I started working on MTurk after the recession but the recession has nothing to do with my decision"/>
    <s v="I was not active before the recession."/>
    <s v="i read about it in a news paper, so i like to try."/>
    <m/>
  </r>
  <r>
    <s v="NYHZYE9RABEZ74ZTEY800X8YKCMDHXEZ27YK4BW0"/>
    <s v="Mon Feb 01 02:23:20 GMT 2010"/>
    <n v="312"/>
    <s v="Male"/>
    <n v="1950"/>
    <s v="Bachelors degree"/>
    <s v="$25,000 - $39,499"/>
    <s v="married"/>
    <s v="Yes, 1 child"/>
    <n v="2"/>
    <s v="White"/>
    <s v="Wisconsin"/>
    <x v="2"/>
    <s v="5-10 HITs per week"/>
    <s v="6-12 months"/>
    <s v="$1-$5 per week"/>
    <s v="1-2 hours per week"/>
    <s v="fruitful"/>
    <x v="0"/>
    <x v="0"/>
    <x v="1"/>
    <x v="0"/>
    <x v="0"/>
    <b v="0"/>
    <s v="No, I was active before the recession."/>
    <s v="I work the same amount of time on MTurk as before."/>
    <s v="I learn something most of the time and it forces me to think and be involved."/>
    <m/>
  </r>
  <r>
    <s v="NYHZYE9RABEZ74ZTEY802W9ZXMCAW8XZVKCJFSSZ"/>
    <s v="Thu Feb 04 15:20:06 GMT 2010"/>
    <n v="312"/>
    <s v="Female"/>
    <n v="1976"/>
    <s v="Bachelors degree"/>
    <s v="Less than $10,000"/>
    <s v="single"/>
    <s v="No"/>
    <s v="5+"/>
    <s v="Other"/>
    <m/>
    <x v="4"/>
    <s v="1-5 HITs per week"/>
    <s v="0-3 months"/>
    <s v="Less than $1 per week"/>
    <s v="Less than 1 hour per week"/>
    <s v="unemployed"/>
    <x v="1"/>
    <x v="0"/>
    <x v="1"/>
    <x v="0"/>
    <x v="0"/>
    <b v="1"/>
    <s v="I started working on MTurk after the recession but the recession has nothing to do with my decision"/>
    <s v="I work the same amount of time on MTurk as before."/>
    <s v="I am doing a part time job and am not able to earn enough for my commitments, hence the Mturk job."/>
    <m/>
  </r>
  <r>
    <s v="NYHZYE9RABEZ74ZTEY80SBT8KXCQAW7ASQ9AGWG0"/>
    <s v="Thu Feb 11 14:51:31 GMT 2010"/>
    <n v="313"/>
    <s v="Male"/>
    <n v="1987"/>
    <s v="Graduate degree, Masters"/>
    <s v="Less than $10,000"/>
    <s v="single"/>
    <s v="No"/>
    <n v="4"/>
    <s v="Asian"/>
    <s v="Non-US"/>
    <x v="4"/>
    <s v="200-500 HITs per week"/>
    <s v="6-12 months"/>
    <s v="$10-$20 per week"/>
    <s v="8-20 hours per week"/>
    <s v="fruitful|primary_income|secondary_income"/>
    <x v="0"/>
    <x v="0"/>
    <x v="1"/>
    <x v="1"/>
    <x v="1"/>
    <b v="0"/>
    <s v="No, I was active before the recession."/>
    <s v="I work the same amount of time on MTurk as before."/>
    <m/>
    <m/>
  </r>
  <r>
    <s v="NYHZYE9RABEZ74ZTEY808YPZRDRBKWJZV2CC6ZS0"/>
    <s v="Tue Feb 09 05:36:42 GMT 2010"/>
    <n v="315"/>
    <s v="Male"/>
    <n v="1984"/>
    <s v="Graduate degree, Masters"/>
    <s v="Less than $10,000"/>
    <s v="single"/>
    <s v="No"/>
    <n v="4"/>
    <s v="Asian"/>
    <s v="Non-US"/>
    <x v="4"/>
    <s v="200-500 HITs per week"/>
    <s v="0-3 months"/>
    <s v="$10-$20 per week"/>
    <s v="8-20 hours per week"/>
    <s v="fruitful|unemployed"/>
    <x v="0"/>
    <x v="0"/>
    <x v="1"/>
    <x v="0"/>
    <x v="0"/>
    <b v="1"/>
    <s v="I started working on MTurk after the recession but the recession has nothing to do with my decision"/>
    <s v="I work the same amount of time on MTurk as before."/>
    <s v="i have to spend time for internet to make money and also avoid boring time."/>
    <m/>
  </r>
  <r>
    <s v="NYHZYE9RABEZ74ZTEY80RK5ZK9YPVWACWCGPNGN0"/>
    <s v="Wed Feb 10 05:05:00 GMT 2010"/>
    <n v="316"/>
    <s v="Female"/>
    <n v="1982"/>
    <s v="High School Graduate"/>
    <s v="Less than $10,000"/>
    <s v="married"/>
    <s v="Yes, 3 children"/>
    <s v="5+"/>
    <s v="Asian"/>
    <m/>
    <x v="4"/>
    <s v="50-100 HITs per week"/>
    <s v="1-2 years"/>
    <s v="$1-$5 per week"/>
    <s v="8-20 hours per week"/>
    <s v="primary_income|secondary_income|unemployed"/>
    <x v="1"/>
    <x v="0"/>
    <x v="1"/>
    <x v="1"/>
    <x v="1"/>
    <b v="1"/>
    <s v="No, I was active before the recession."/>
    <s v="I work more on MTurk after the recession."/>
    <m/>
    <m/>
  </r>
  <r>
    <s v="NYHZYE9RABEZ74ZTEY808WMJ0KZKAX7ZTJZXCJF0"/>
    <s v="Wed Feb 10 15:41:06 GMT 2010"/>
    <n v="316"/>
    <s v="Female"/>
    <n v="1969"/>
    <s v="Bachelors degree"/>
    <s v="$60,000 - $74,999"/>
    <s v="cohabitating"/>
    <s v="No"/>
    <n v="2"/>
    <s v="White"/>
    <s v="North Carolina"/>
    <x v="36"/>
    <s v="20-50 HITs per week"/>
    <s v="0-3 months"/>
    <s v="$10-$20 per week"/>
    <s v="4-8 hours per week"/>
    <s v="fruitful|primary_income|entertainment|unemployed"/>
    <x v="0"/>
    <x v="1"/>
    <x v="1"/>
    <x v="1"/>
    <x v="0"/>
    <b v="1"/>
    <s v="I started working on MTurk after the recession but the recession has nothing to do with my decision"/>
    <s v="I was not active before the recession."/>
    <m/>
    <m/>
  </r>
  <r>
    <s v="NYHZYE9RABEZ74ZTEY80H2BEXNYBPZ22HDZ5WXKZ"/>
    <s v="Thu Jan 28 12:15:53 GMT 2010"/>
    <n v="317"/>
    <s v="Male"/>
    <n v="1988"/>
    <s v="Bachelors degree"/>
    <s v="$10,000 - $14,999"/>
    <s v="single"/>
    <s v="No"/>
    <n v="1"/>
    <s v="White"/>
    <s v="Non-US"/>
    <x v="55"/>
    <s v="20-50 HITs per week"/>
    <s v="0-3 months"/>
    <s v="$1-$5 per week"/>
    <s v="2-4 hours per week"/>
    <s v="fruitful|secondary_income"/>
    <x v="0"/>
    <x v="0"/>
    <x v="1"/>
    <x v="0"/>
    <x v="1"/>
    <b v="0"/>
    <s v="I started working on MTurk after the recession but the recession has nothing to do with my decision"/>
    <s v="I work the same amount of time on MTurk as before."/>
    <s v="Somebody recommended the mechanical Turk for breaks between assignments, as something else to work on as a creative break. Moreover, it enables me to get a &quot;discount&quot; on things -for hobbies- on amazon to buy."/>
    <m/>
  </r>
  <r>
    <s v="NYHZYE9RABEZ74ZTEY80QAGZ7ZM651ZZZAY20HDZ"/>
    <s v="Mon Feb 01 01:48:52 GMT 2010"/>
    <n v="317"/>
    <s v="Female"/>
    <n v="1983"/>
    <s v="Bachelors degree"/>
    <s v="$25,000 - $39,499"/>
    <s v="engaged"/>
    <s v="Yes, 2 children"/>
    <n v="4"/>
    <s v="Black"/>
    <s v="Georgia"/>
    <x v="2"/>
    <s v="20-50 HITs per week"/>
    <s v="3-6 months"/>
    <s v="$1-$5 per week"/>
    <s v="2-4 hours per week"/>
    <s v="secondary_income|unemployed"/>
    <x v="1"/>
    <x v="0"/>
    <x v="1"/>
    <x v="0"/>
    <x v="1"/>
    <b v="1"/>
    <s v="I started working on MTurk after the recession but the recession has nothing to do with my decision"/>
    <s v="I was not active before the recession."/>
    <m/>
    <m/>
  </r>
  <r>
    <s v="NYHZYE9RABEZ74ZTEY80GSYZ55RPHW1E2VR0KYMZ"/>
    <s v="Tue Feb 09 09:16:20 GMT 2010"/>
    <n v="317"/>
    <s v="Female"/>
    <n v="1976"/>
    <s v="Bachelors degree"/>
    <s v="Less than $10,000"/>
    <s v="married"/>
    <s v="Yes, 2 children"/>
    <s v="5+"/>
    <s v="Asian"/>
    <s v="Non-US"/>
    <x v="4"/>
    <s v="10-20 HITs per week"/>
    <s v="0-3 months"/>
    <s v="Less than $1 per week"/>
    <s v="2-4 hours per week"/>
    <s v="primary_income"/>
    <x v="1"/>
    <x v="0"/>
    <x v="1"/>
    <x v="1"/>
    <x v="0"/>
    <b v="0"/>
    <s v="Yes, I started working on MTurk after the recession."/>
    <s v="I work more on MTurk after the recession."/>
    <m/>
    <m/>
  </r>
  <r>
    <s v="NYHZYE9RABEZ74ZTEY80JYGAN1XSCY7GTWDJ3Z00"/>
    <s v="Thu Jan 28 07:30:29 GMT 2010"/>
    <n v="318"/>
    <s v="Male"/>
    <n v="1980"/>
    <s v="Bachelors degree"/>
    <s v="Less than $10,000"/>
    <s v="single"/>
    <s v="No"/>
    <m/>
    <s v="Asian"/>
    <m/>
    <x v="4"/>
    <s v="100-200 HITs per week"/>
    <s v="0-3 months"/>
    <s v="$5-$10 per week"/>
    <s v="4-8 hours per week"/>
    <s v="fruitful|entertainment"/>
    <x v="0"/>
    <x v="1"/>
    <x v="1"/>
    <x v="0"/>
    <x v="0"/>
    <b v="0"/>
    <s v="No, I was active before the recession."/>
    <s v="I work less on MTurk after the recession."/>
    <m/>
    <m/>
  </r>
  <r>
    <s v="NYHZYE9RABEZ74ZTEY80AZ3TWQZS08XZR3ZKRAN0"/>
    <s v="Sat Jan 30 05:39:09 GMT 2010"/>
    <n v="318"/>
    <s v="Female"/>
    <n v="1963"/>
    <s v="Bachelors degree"/>
    <m/>
    <s v="single"/>
    <s v="No"/>
    <n v="4"/>
    <s v="Asian"/>
    <m/>
    <x v="6"/>
    <s v="10-20 HITs per week"/>
    <s v="6-12 months"/>
    <s v="$1-$5 per week"/>
    <s v="2-4 hours per week"/>
    <s v="fruitful|entertainment|unemployed"/>
    <x v="0"/>
    <x v="1"/>
    <x v="1"/>
    <x v="0"/>
    <x v="0"/>
    <b v="1"/>
    <s v="I started working on MTurk after the recession but the recession has nothing to do with my decision"/>
    <s v="I work the same amount of time on MTurk as before."/>
    <s v="This is a fun way to exercise my brain power. :)"/>
    <m/>
  </r>
  <r>
    <s v="NYHZYE9RABEZ74ZTEY80XVKMYZYENJ3Z0WZAXRQZ"/>
    <s v="Mon Feb 08 20:32:59 GMT 2010"/>
    <n v="319"/>
    <s v="Female"/>
    <n v="1988"/>
    <s v="Some college, no degree"/>
    <s v="$25,000 - $39,499"/>
    <s v="single"/>
    <s v="Yes, 1 child"/>
    <n v="3"/>
    <s v="Other"/>
    <s v="Texas"/>
    <x v="2"/>
    <s v="5-10 HITs per week"/>
    <s v="0-3 months"/>
    <s v="Less than $1 per week"/>
    <s v="2-4 hours per week"/>
    <s v="fruitful"/>
    <x v="0"/>
    <x v="0"/>
    <x v="1"/>
    <x v="0"/>
    <x v="0"/>
    <b v="0"/>
    <s v="Yes, I started working on MTurk after the recession."/>
    <s v="I was not active before the recession."/>
    <m/>
    <m/>
  </r>
  <r>
    <s v="NYHZYE9RABEZ74ZTEY80WH8Z23ZQYYXMJ0YVPG50"/>
    <s v="Thu Jan 28 09:27:31 GMT 2010"/>
    <n v="321"/>
    <s v="Female"/>
    <n v="1958"/>
    <s v="Bachelors degree"/>
    <s v="$15,000 - $24,999"/>
    <s v="single"/>
    <s v="No"/>
    <n v="1"/>
    <s v="White"/>
    <s v="Pennsylvania"/>
    <x v="2"/>
    <s v="100-200 HITs per week"/>
    <s v="0-3 months"/>
    <s v="$10-$20 per week"/>
    <s v="8-20 hours per week"/>
    <s v="secondary_income"/>
    <x v="1"/>
    <x v="0"/>
    <x v="1"/>
    <x v="0"/>
    <x v="1"/>
    <b v="0"/>
    <s v="I started working on MTurk after the recession but the recession has nothing to do with my decision"/>
    <s v="I work the same amount of time on MTurk as before."/>
    <s v="I am on disability, so doing something at home that this gives me extra money is ideal.  It helps me to supplement caring for my geriatric pets."/>
    <m/>
  </r>
  <r>
    <s v="NYHZYE9RABEZ74ZTEY80MSDY20ZRE9ZZ5V4Y1WXZ"/>
    <s v="Mon Feb 01 01:59:26 GMT 2010"/>
    <n v="321"/>
    <s v="Female"/>
    <n v="1952"/>
    <s v="Bachelors degree"/>
    <s v="$40,500 - $59,999"/>
    <s v="married"/>
    <s v="Yes, 3 children"/>
    <s v="5+"/>
    <s v="White"/>
    <s v="North Carolina"/>
    <x v="2"/>
    <s v="10-20 HITs per week"/>
    <s v="1-2 years"/>
    <s v="$1-$5 per week"/>
    <s v="2-4 hours per week"/>
    <s v="fruitful"/>
    <x v="0"/>
    <x v="0"/>
    <x v="1"/>
    <x v="0"/>
    <x v="0"/>
    <b v="0"/>
    <s v="No, I was active before the recession."/>
    <s v="I work the same amount of time on MTurk as before."/>
    <s v="sometimes the hits are interesting."/>
    <m/>
  </r>
  <r>
    <s v="NYHZYE9RABEZ74ZTEY80TW90SV4DN2HZZ2GN5JC0"/>
    <s v="Thu Feb 11 19:48:47 GMT 2010"/>
    <n v="321"/>
    <s v="Male"/>
    <n v="1990"/>
    <s v="High School Graduate"/>
    <s v="Less than $10,000"/>
    <s v="single"/>
    <s v="No"/>
    <n v="4"/>
    <s v="White"/>
    <s v="Non-US"/>
    <x v="4"/>
    <s v="5-10 HITs per week"/>
    <s v="0-3 months"/>
    <s v="Less than $1 per week"/>
    <s v="4-8 hours per week"/>
    <s v="primary_income|unemployed"/>
    <x v="1"/>
    <x v="0"/>
    <x v="1"/>
    <x v="1"/>
    <x v="0"/>
    <b v="1"/>
    <s v="No, I was active before the recession."/>
    <s v="I was not active before the recession."/>
    <s v="yes sir"/>
    <s v="thanks for survey"/>
  </r>
  <r>
    <s v="NYHZYE9RABEZ74ZTEY80ZX7A2BGAZX5WNEYMMTB0"/>
    <s v="Wed Feb 03 06:55:59 GMT 2010"/>
    <n v="322"/>
    <s v="Male"/>
    <n v="1970"/>
    <s v="High School Graduate"/>
    <s v="Less than $10,000"/>
    <s v="married"/>
    <s v="Yes, 2 children"/>
    <n v="2"/>
    <s v="Asian"/>
    <s v="Non-US"/>
    <x v="4"/>
    <s v="50-100 HITs per week"/>
    <s v="1-2 years"/>
    <s v="$20-$50 per week"/>
    <s v="8-20 hours per week"/>
    <s v="fruitful|primary_income|killtime"/>
    <x v="0"/>
    <x v="0"/>
    <x v="0"/>
    <x v="1"/>
    <x v="0"/>
    <b v="0"/>
    <s v="Yes, I started working on MTurk after the recession."/>
    <s v="I work more on MTurk after the recession."/>
    <s v="it is one of the excellent company compare to international level side and this job is very suitable on the unemployment person side"/>
    <s v="it is very excellent hits.i thing need some big cash of the hit"/>
  </r>
  <r>
    <s v="NYHZYE9RABEZ74ZTEY80ZTQPHRXPVARG02D8CS9Z"/>
    <s v="Sun Jan 31 22:04:16 GMT 2010"/>
    <n v="323"/>
    <s v="Male"/>
    <n v="1990"/>
    <s v="Bachelors degree"/>
    <s v="Less than $10,000"/>
    <s v="single"/>
    <s v="No"/>
    <n v="3"/>
    <s v="Asian"/>
    <m/>
    <x v="4"/>
    <s v="100-200 HITs per week"/>
    <s v="0-3 months"/>
    <s v="Less than $1 per week"/>
    <s v="8-20 hours per week"/>
    <s v="fruitful"/>
    <x v="0"/>
    <x v="0"/>
    <x v="1"/>
    <x v="0"/>
    <x v="0"/>
    <b v="0"/>
    <s v="I started working on MTurk after the recession but the recession has nothing to do with my decision"/>
    <s v="I was not active before the recession."/>
    <s v="well the only reason being that i could add a bit more to my pocket"/>
    <s v="there are very less good paying hits for people outside US.... n how can i increase my earnings they r really low paying"/>
  </r>
  <r>
    <s v="NYHZYE9RABEZ74ZTEY802WPPN6ZGRZNZ11Y4B38Z"/>
    <s v="Sun Feb 07 12:28:11 GMT 2010"/>
    <n v="323"/>
    <s v="Male"/>
    <n v="1983"/>
    <s v="Some college, no degree"/>
    <s v="Less than $10,000"/>
    <s v="single"/>
    <s v="No"/>
    <s v="5+"/>
    <s v="Asian"/>
    <s v="Non-US"/>
    <x v="4"/>
    <s v="200-500 HITs per week"/>
    <s v="0-3 months"/>
    <s v="$5-$10 per week"/>
    <s v="20-40 hours per week"/>
    <s v="unemployed"/>
    <x v="1"/>
    <x v="0"/>
    <x v="1"/>
    <x v="0"/>
    <x v="0"/>
    <b v="1"/>
    <s v="I started working on MTurk after the recession but the recession has nothing to do with my decision"/>
    <s v="I work more on MTurk after the recession."/>
    <m/>
    <m/>
  </r>
  <r>
    <s v="NYHZYE9RABEZ74ZTEY80X0CCT70NB09YJG0BV0R0"/>
    <s v="Thu Feb 11 02:11:47 GMT 2010"/>
    <n v="324"/>
    <s v="Female"/>
    <n v="1989"/>
    <s v="Some college, no degree"/>
    <s v="$60,000 - $74,999"/>
    <s v="single"/>
    <s v="No"/>
    <n v="4"/>
    <s v="Other"/>
    <s v="California"/>
    <x v="2"/>
    <s v="1-5 HITs per week"/>
    <s v="6-12 months"/>
    <s v="Less than $1 per week"/>
    <s v="2-4 hours per week"/>
    <s v="fruitful|killtime|entertainment"/>
    <x v="0"/>
    <x v="1"/>
    <x v="0"/>
    <x v="0"/>
    <x v="0"/>
    <b v="0"/>
    <s v="I started working on MTurk after the recession but the recession has nothing to do with my decision"/>
    <s v="I work less on MTurk after the recession."/>
    <m/>
    <m/>
  </r>
  <r>
    <s v="NYHZYE9RABEZ74ZTEY80DK645881RZXEJFXC8X20"/>
    <s v="Thu Jan 28 09:41:09 GMT 2010"/>
    <n v="325"/>
    <s v="Male"/>
    <n v="1989"/>
    <s v="Bachelors degree"/>
    <s v="Less than $10,000"/>
    <s v="single"/>
    <s v="No"/>
    <n v="4"/>
    <s v="Asian"/>
    <s v="Non-US"/>
    <x v="4"/>
    <s v="100-200 HITs per week"/>
    <s v="0-3 months"/>
    <s v="$1-$5 per week"/>
    <s v="8-20 hours per week"/>
    <s v="secondary_income"/>
    <x v="1"/>
    <x v="0"/>
    <x v="1"/>
    <x v="0"/>
    <x v="1"/>
    <b v="0"/>
    <s v="No, I was active before the recession."/>
    <s v="I work more on MTurk after the recession."/>
    <s v="it's useful for pocket money."/>
    <m/>
  </r>
  <r>
    <s v="NYHZYE9RABEZ74ZTEY80GTK4T756QT0ZMF8ZVJK0"/>
    <s v="Tue Feb 09 21:23:20 GMT 2010"/>
    <n v="325"/>
    <s v="Female"/>
    <m/>
    <s v="Graduate degree, Masters"/>
    <s v="Less than $10,000"/>
    <s v="single"/>
    <s v="No"/>
    <m/>
    <s v="White"/>
    <s v="Indiana"/>
    <x v="2"/>
    <s v="50-100 HITs per week"/>
    <s v="0-3 months"/>
    <s v="$1-$5 per week"/>
    <s v="2-4 hours per week"/>
    <s v="fruitful|secondary_income|killtime|entertainment"/>
    <x v="0"/>
    <x v="1"/>
    <x v="0"/>
    <x v="0"/>
    <x v="1"/>
    <b v="0"/>
    <s v="I started working on MTurk after the recession but the recession has nothing to do with my decision"/>
    <s v="I was not active before the recession."/>
    <s v="I find Mechanical Turk to be an easy way to earn money for a small amount of work that I enjoy doing."/>
    <m/>
  </r>
  <r>
    <s v="NYHZYE9RABEZ74ZTEY801K3A76ZZ5W9ZTWDB1V6Z"/>
    <s v="Thu Jan 28 11:56:28 GMT 2010"/>
    <n v="326"/>
    <s v="Female"/>
    <n v="1982"/>
    <s v="Bachelors degree"/>
    <s v="$60,000 - $74,999"/>
    <s v="single"/>
    <s v="No"/>
    <n v="2"/>
    <s v="White"/>
    <m/>
    <x v="19"/>
    <s v="1000-5000 HITs per week"/>
    <s v="0-3 months"/>
    <s v="$20-$50 per week"/>
    <s v="20-40 hours per week"/>
    <s v="fruitful"/>
    <x v="0"/>
    <x v="0"/>
    <x v="1"/>
    <x v="0"/>
    <x v="0"/>
    <b v="0"/>
    <s v="I started working on MTurk after the recession but the recession has nothing to do with my decision"/>
    <s v="I work more on MTurk after the recession."/>
    <m/>
    <m/>
  </r>
  <r>
    <s v="NYHZYE9RABEZ74ZTEY80AXKYXMZKDYVZMEYN7KT0"/>
    <s v="Wed Jan 27 23:49:51 GMT 2010"/>
    <n v="327"/>
    <s v="Female"/>
    <n v="1959"/>
    <s v="Some college, no degree"/>
    <s v="$40,500 - $59,999"/>
    <s v="cohabitating"/>
    <s v="Yes, 1 child"/>
    <n v="3"/>
    <s v="White"/>
    <s v="Texas"/>
    <x v="2"/>
    <s v="More than 5000 HITs per week"/>
    <s v="1-2 years"/>
    <s v="$200-$500 per week"/>
    <s v="20-40 hours per week"/>
    <s v="fruitful|secondary_income|entertainment|unemployed"/>
    <x v="0"/>
    <x v="1"/>
    <x v="1"/>
    <x v="0"/>
    <x v="1"/>
    <b v="1"/>
    <s v="I started working on MTurk after the recession but the recession has nothing to do with my decision"/>
    <s v="I work the same amount of time on MTurk as before."/>
    <s v="I am using MTurk money to fund my kid's college education instead of cashing in stocks and losing money"/>
    <s v="thanks for caring!"/>
  </r>
  <r>
    <s v="NYHZYE9RABEZ74ZTEY80Z08ZZZ4GMX4Z5GZ95SK0"/>
    <s v="Sat Jan 30 14:56:02 GMT 2010"/>
    <n v="327"/>
    <s v="Male"/>
    <n v="1955"/>
    <s v="Graduate degree, Masters"/>
    <s v="$10,000 - $14,999"/>
    <s v="married"/>
    <s v="Yes, 3 children"/>
    <s v="5+"/>
    <s v="Asian"/>
    <m/>
    <x v="4"/>
    <s v="500-1000 HITs per week"/>
    <s v="0-3 months"/>
    <s v="$10-$20 per week"/>
    <s v="20-40 hours per week"/>
    <s v="fruitful"/>
    <x v="0"/>
    <x v="0"/>
    <x v="1"/>
    <x v="0"/>
    <x v="0"/>
    <b v="0"/>
    <s v="I started working on MTurk after the recession but the recession has nothing to do with my decision"/>
    <s v="I was not active before the recession."/>
    <m/>
    <m/>
  </r>
  <r>
    <s v="NYHZYE9RABEZ74ZTEY809AJJWBZY9Z2YWSYNWWHZ"/>
    <s v="Wed Feb 10 04:56:25 GMT 2010"/>
    <n v="327"/>
    <s v="Male"/>
    <n v="1987"/>
    <s v="Bachelors degree"/>
    <s v="Less than $10,000"/>
    <s v="single"/>
    <s v="No"/>
    <n v="4"/>
    <s v="Asian"/>
    <m/>
    <x v="4"/>
    <s v="20-50 HITs per week"/>
    <s v="0-3 months"/>
    <s v="$5-$10 per week"/>
    <s v="4-8 hours per week"/>
    <s v="fruitful"/>
    <x v="0"/>
    <x v="0"/>
    <x v="1"/>
    <x v="0"/>
    <x v="0"/>
    <b v="0"/>
    <s v="I started working on MTurk after the recession but the recession has nothing to do with my decision"/>
    <s v="I was not active before the recession."/>
    <s v="Mechanical Turk is a very good site to utilize our free time. for some people it helps to get their work done and for others it is a source of pocket money."/>
    <m/>
  </r>
  <r>
    <s v="NYHZYE9RABEZ74ZTEY80WXJZZVYAJW7ZZJSE4YPZ"/>
    <s v="Wed Feb 10 18:58:04 GMT 2010"/>
    <n v="327"/>
    <s v="Male"/>
    <n v="1988"/>
    <s v="Bachelors degree"/>
    <s v="Less than $10,000"/>
    <s v="single"/>
    <s v="No"/>
    <s v="5+"/>
    <s v="Asian"/>
    <m/>
    <x v="4"/>
    <s v="5-10 HITs per week"/>
    <s v="0-3 months"/>
    <s v="Less than $1 per week"/>
    <s v="2-4 hours per week"/>
    <s v="secondary_income"/>
    <x v="1"/>
    <x v="0"/>
    <x v="1"/>
    <x v="0"/>
    <x v="1"/>
    <b v="0"/>
    <s v="I started working on MTurk after the recession but the recession has nothing to do with my decision"/>
    <s v="I was not active before the recession."/>
    <m/>
    <s v="I am very much happy with the works which am doing in mturk."/>
  </r>
  <r>
    <s v="NYHZYE9RABEZ74ZTEY8071RASTZQ6SDWH3SMAZSZ"/>
    <s v="Thu Jan 28 01:32:06 GMT 2010"/>
    <n v="329"/>
    <s v="Female"/>
    <n v="1929"/>
    <s v="High School Graduate"/>
    <s v="$25,000 - $39,499"/>
    <s v="married"/>
    <s v="Yes, 4 or more children"/>
    <n v="2"/>
    <s v="White"/>
    <s v="Iowa"/>
    <x v="2"/>
    <s v="50-100 HITs per week"/>
    <s v="1-2 years"/>
    <s v="$1-$5 per week"/>
    <s v="4-8 hours per week"/>
    <s v="fruitful|secondary_income|entertainment"/>
    <x v="0"/>
    <x v="1"/>
    <x v="1"/>
    <x v="0"/>
    <x v="1"/>
    <b v="0"/>
    <s v="I started working on MTurk after the recession but the recession has nothing to do with my decision"/>
    <s v="I was not active before the recession."/>
    <s v="I accidentally came upon this website and found it fascinating.  I still wonder at times what people do with the information I give on some of the Hits.  Sometimes there are no Hits that interest me and sometimes I find several that really do."/>
    <s v="Mechanical Turk is quite addictive.  I find myself spending too much time thinking I will find a Hit that I can or want to do.  I have one concern - that I might get into something that will harm my computer.  So far, so good."/>
  </r>
  <r>
    <s v="NYHZYE9RABEZ74ZTEY80RT0CRF5V7ZFCWR566WP0"/>
    <s v="Tue Feb 02 19:58:39 GMT 2010"/>
    <n v="329"/>
    <s v="Male"/>
    <n v="1984"/>
    <s v="Bachelors degree"/>
    <s v="$10,000 - $14,999"/>
    <s v="single"/>
    <s v="No"/>
    <s v="5+"/>
    <s v="Asian"/>
    <m/>
    <x v="4"/>
    <s v="500-1000 HITs per week"/>
    <s v="0-3 months"/>
    <s v="$10-$20 per week"/>
    <s v="More than 40 hours per week"/>
    <s v="fruitful|secondary_income|unemployed"/>
    <x v="0"/>
    <x v="0"/>
    <x v="1"/>
    <x v="0"/>
    <x v="1"/>
    <b v="1"/>
    <s v="I started working on MTurk after the recession but the recession has nothing to do with my decision"/>
    <s v="I was not active before the recession."/>
    <m/>
    <s v="May be you could first set the country and then take the question about the income...._x000d__x000a_Its more easier to comprehend it in terms of your own currency.... easier to calculate"/>
  </r>
  <r>
    <s v="NYHZYE9RABEZ74ZTEY80BVZYJWW2FW6ZHZ95QWHZ"/>
    <s v="Mon Feb 08 15:11:25 GMT 2010"/>
    <n v="330"/>
    <s v="Male"/>
    <n v="1981"/>
    <s v="Some college, no degree"/>
    <s v="$40,500 - $59,999"/>
    <s v="married"/>
    <s v="No"/>
    <s v="5+"/>
    <s v="White"/>
    <s v="Non-US"/>
    <x v="32"/>
    <s v="20-50 HITs per week"/>
    <s v="6-12 months"/>
    <s v="$1-$5 per week"/>
    <s v="4-8 hours per week"/>
    <s v="fruitful|killtime|entertainment"/>
    <x v="0"/>
    <x v="1"/>
    <x v="0"/>
    <x v="0"/>
    <x v="0"/>
    <b v="0"/>
    <s v="No, I was active before the recession."/>
    <s v="I work the same amount of time on MTurk as before."/>
    <s v="i love survey."/>
    <s v="nice survey!"/>
  </r>
  <r>
    <s v="NYHZYE9RABEZ74ZTEY80ARKZSQ5ZT8P01AZ1D25Z"/>
    <s v="Mon Feb 01 13:03:47 GMT 2010"/>
    <n v="332"/>
    <s v="Female"/>
    <n v="1988"/>
    <s v="Bachelors degree"/>
    <s v="Less than $10,000"/>
    <s v="married"/>
    <s v="No"/>
    <s v="5+"/>
    <s v="Other"/>
    <m/>
    <x v="4"/>
    <s v="20-50 HITs per week"/>
    <s v="0-3 months"/>
    <s v="$1-$5 per week"/>
    <s v="8-20 hours per week"/>
    <s v="fruitful"/>
    <x v="0"/>
    <x v="0"/>
    <x v="1"/>
    <x v="0"/>
    <x v="0"/>
    <b v="0"/>
    <s v="Yes, I started working on MTurk after the recession."/>
    <s v="I was not active before the recession."/>
    <m/>
    <m/>
  </r>
  <r>
    <s v="NYHZYE9RABEZ74ZTEY80AXGZRNMTTX3WV4ZPS2W0"/>
    <s v="Fri Feb 12 11:00:08 GMT 2010"/>
    <n v="332"/>
    <s v="Male"/>
    <n v="1987"/>
    <s v="Some college, no degree"/>
    <s v="$25,000 - $39,499"/>
    <s v="single"/>
    <s v="No"/>
    <n v="4"/>
    <s v="White"/>
    <s v="New York"/>
    <x v="2"/>
    <s v="20-50 HITs per week"/>
    <s v="6-12 months"/>
    <s v="$20-$50 per week"/>
    <s v="4-8 hours per week"/>
    <s v="fruitful"/>
    <x v="0"/>
    <x v="0"/>
    <x v="1"/>
    <x v="0"/>
    <x v="0"/>
    <b v="0"/>
    <s v="No, I was active before the recession."/>
    <s v="I work the same amount of time on MTurk as before."/>
    <m/>
    <m/>
  </r>
  <r>
    <s v="NYHZYE9RABEZ74ZTEY80XSTWX2ZDRT6ZTDN7HTZ0"/>
    <s v="Sat Jan 30 03:28:46 GMT 2010"/>
    <n v="333"/>
    <s v="Female"/>
    <n v="1979"/>
    <s v="Bachelors degree"/>
    <s v="$15,000 - $24,999"/>
    <s v="married"/>
    <s v="Yes, 1 child"/>
    <n v="3"/>
    <s v="White"/>
    <s v="Georgia"/>
    <x v="2"/>
    <s v="50-100 HITs per week"/>
    <s v="1-2 years"/>
    <s v="$1-$5 per week"/>
    <s v="2-4 hours per week"/>
    <s v="fruitful|primary_income|entertainment"/>
    <x v="0"/>
    <x v="1"/>
    <x v="1"/>
    <x v="1"/>
    <x v="0"/>
    <b v="0"/>
    <s v="No, I was active before the recession."/>
    <s v="I work more on MTurk after the recession."/>
    <m/>
    <m/>
  </r>
  <r>
    <s v="NYHZYE9RABEZ74ZTEY804Z00Z7HR0J5ZY3N0X2B0"/>
    <s v="Thu Feb 11 14:28:39 GMT 2010"/>
    <n v="333"/>
    <s v="Male"/>
    <n v="1987"/>
    <s v="Bachelors degree"/>
    <s v="Less than $10,000"/>
    <s v="single"/>
    <s v="No"/>
    <s v="5+"/>
    <s v="Asian"/>
    <m/>
    <x v="4"/>
    <s v="50-100 HITs per week"/>
    <s v="0-3 months"/>
    <s v="$1-$5 per week"/>
    <s v="4-8 hours per week"/>
    <s v="fruitful|primary_income|entertainment"/>
    <x v="0"/>
    <x v="1"/>
    <x v="1"/>
    <x v="1"/>
    <x v="0"/>
    <b v="0"/>
    <s v="I started working on MTurk after the recession but the recession has nothing to do with my decision"/>
    <s v="I work the same amount of time on MTurk as before."/>
    <m/>
    <s v="it was good"/>
  </r>
  <r>
    <s v="NYHZYE9RABEZ74ZTEY803TGZ2WHRFZ6YM1Y7AXQZ"/>
    <s v="Thu Jan 28 14:10:25 GMT 2010"/>
    <n v="335"/>
    <s v="Male"/>
    <n v="1987"/>
    <s v="Bachelors degree"/>
    <s v="Less than $10,000"/>
    <s v="single"/>
    <s v="No"/>
    <n v="4"/>
    <s v="White"/>
    <m/>
    <x v="17"/>
    <s v="20-50 HITs per week"/>
    <s v="0-3 months"/>
    <s v="$5-$10 per week"/>
    <s v="2-4 hours per week"/>
    <s v="fruitful|secondary_income"/>
    <x v="0"/>
    <x v="0"/>
    <x v="1"/>
    <x v="0"/>
    <x v="1"/>
    <b v="0"/>
    <s v="I started working on MTurk after the recession but the recession has nothing to do with my decision"/>
    <s v="I was not active before the recession."/>
    <s v="In 20-30 minutes you can earn more then 1 dollar. It's not that much of a sacrifice for one day."/>
    <m/>
  </r>
  <r>
    <s v="NYHZYE9RABEZ74ZTEY80RHWZ3VS38GMZW7ZK2WEZ"/>
    <s v="Thu Jan 28 12:00:49 GMT 2010"/>
    <n v="336"/>
    <s v="Female"/>
    <n v="1941"/>
    <s v="Some college, no degree"/>
    <s v="$40,500 - $59,999"/>
    <s v="married"/>
    <s v="Yes, 2 children"/>
    <n v="2"/>
    <s v="White"/>
    <s v="Georgia"/>
    <x v="2"/>
    <s v="50-100 HITs per week"/>
    <s v="6-12 months"/>
    <s v="$10-$20 per week"/>
    <s v="8-20 hours per week"/>
    <s v="fruitful|secondary_income|entertainment"/>
    <x v="0"/>
    <x v="1"/>
    <x v="1"/>
    <x v="0"/>
    <x v="1"/>
    <b v="0"/>
    <s v="Yes, I started working on MTurk after the recession."/>
    <s v="I work the same amount of time on MTurk as before."/>
    <s v="I am retired and I have found MTurk to be a good way to earn a little spending money.  I also like the fact that doing the hits heps to keep my mind active."/>
    <m/>
  </r>
  <r>
    <s v="NYHZYE9RABEZ74ZTEY800WHMTZYCXT7WK8MPM8XZ"/>
    <s v="Thu Feb 04 08:57:49 GMT 2010"/>
    <n v="336"/>
    <s v="Female"/>
    <n v="1982"/>
    <s v="Some college, no degree"/>
    <s v="Less than $10,000"/>
    <s v="married"/>
    <s v="Yes, 1 child"/>
    <n v="3"/>
    <s v="Asian"/>
    <s v="Non-US"/>
    <x v="4"/>
    <s v="20-50 HITs per week"/>
    <s v="0-3 months"/>
    <s v="Less than $1 per week"/>
    <s v="8-20 hours per week"/>
    <s v="primary_income"/>
    <x v="1"/>
    <x v="0"/>
    <x v="1"/>
    <x v="1"/>
    <x v="0"/>
    <b v="0"/>
    <s v="I started working on MTurk after the recession but the recession has nothing to do with my decision"/>
    <s v="I work the same amount of time on MTurk as before."/>
    <s v="MTurk is offering more jobs.Which we make it useful.Thankyou."/>
    <s v="Give us more simple work. Thankyou."/>
  </r>
  <r>
    <s v="NYHZYE9RABEZ74ZTEY80SRYZ5G472WC6ZC0GZWX0"/>
    <s v="Thu Feb 04 10:06:19 GMT 2010"/>
    <n v="336"/>
    <s v="Female"/>
    <n v="1981"/>
    <s v="Graduate degree, Masters"/>
    <s v="Less than $10,000"/>
    <s v="married"/>
    <s v="Yes, 1 child"/>
    <s v="5+"/>
    <s v="Black"/>
    <m/>
    <x v="4"/>
    <s v="200-500 HITs per week"/>
    <s v="0-3 months"/>
    <s v="$20-$50 per week"/>
    <s v="8-20 hours per week"/>
    <s v="unemployed"/>
    <x v="1"/>
    <x v="0"/>
    <x v="1"/>
    <x v="0"/>
    <x v="0"/>
    <b v="1"/>
    <s v="No, I was active before the recession."/>
    <s v="I work more on MTurk after the recession."/>
    <m/>
    <m/>
  </r>
  <r>
    <s v="NYHZYE9RABEZ74ZTEY80RJ86XESGMVZ0SGYHTK7Z"/>
    <s v="Thu Jan 28 04:23:45 GMT 2010"/>
    <n v="337"/>
    <s v="Male"/>
    <n v="1987"/>
    <s v="Bachelors degree"/>
    <s v="Less than $10,000"/>
    <s v="single"/>
    <s v="No"/>
    <n v="4"/>
    <s v="Asian"/>
    <m/>
    <x v="4"/>
    <s v="100-200 HITs per week"/>
    <s v="3-6 months"/>
    <s v="$5-$10 per week"/>
    <s v="8-20 hours per week"/>
    <s v="fruitful"/>
    <x v="0"/>
    <x v="0"/>
    <x v="1"/>
    <x v="0"/>
    <x v="0"/>
    <b v="0"/>
    <s v="I started working on MTurk after the recession but the recession has nothing to do with my decision"/>
    <s v="I was not active before the recession."/>
    <m/>
    <m/>
  </r>
  <r>
    <s v="NYHZYE9RABEZ74ZTEY802HP45R5NPXA4HJZZJZHZ"/>
    <s v="Thu Feb 04 12:51:34 GMT 2010"/>
    <n v="339"/>
    <s v="Male"/>
    <n v="1981"/>
    <s v="Bachelors degree"/>
    <s v="Less than $10,000"/>
    <s v="engaged"/>
    <s v="No"/>
    <n v="3"/>
    <s v="Asian"/>
    <s v="Non-US"/>
    <x v="4"/>
    <s v="50-100 HITs per week"/>
    <s v="0-3 months"/>
    <s v="$5-$10 per week"/>
    <s v="2-4 hours per week"/>
    <s v="fruitful|primary_income|secondary_income|entertainment|unemployed"/>
    <x v="0"/>
    <x v="1"/>
    <x v="1"/>
    <x v="1"/>
    <x v="1"/>
    <b v="1"/>
    <s v="I started working on MTurk after the recession but the recession has nothing to do with my decision"/>
    <s v="I work the same amount of time on MTurk as before."/>
    <s v="The hits are very interesting to work with."/>
    <s v="I like to work on hits of captcha, surveys, transcription, and translating.  Please provide it in future."/>
  </r>
  <r>
    <s v="NYHZYE9RABEZ74ZTEY805RVEJGRN9ZBY7FZTBW5Z"/>
    <s v="Mon Feb 08 00:35:40 GMT 2010"/>
    <n v="339"/>
    <s v="Female"/>
    <n v="1948"/>
    <s v="Bachelors degree"/>
    <s v="$60,000 - $74,999"/>
    <s v="divorced"/>
    <s v="Yes, 2 children"/>
    <n v="1"/>
    <s v="White"/>
    <s v="California"/>
    <x v="2"/>
    <s v="500-1000 HITs per week"/>
    <s v="0-3 months"/>
    <s v="$10-$20 per week"/>
    <s v="8-20 hours per week"/>
    <s v="fruitful"/>
    <x v="0"/>
    <x v="0"/>
    <x v="1"/>
    <x v="0"/>
    <x v="0"/>
    <b v="0"/>
    <s v="I started working on MTurk after the recession but the recession has nothing to do with my decision"/>
    <s v="I was not active before the recession."/>
    <s v="The amount paid is not really fair for what is asked. But it is almost addictive-like seeing pennies and nickels and an occasional quarter on the street. You want to pick it up rather than walk by it. With a little effort it adds up. But I can see why some Turkers are not honest-you can't make money by taking your time and doing a good job. That ruins it for us who do try to follow directions-the hits get complex and convoluted beyond the ability to do them sometimes because Requesters are trying to catch Turkers who really don't try."/>
    <m/>
  </r>
  <r>
    <s v="NYHZYE9RABEZ74ZTEY80BY8Z1MZ4HTZCPG8ZNX80"/>
    <s v="Mon Feb 08 11:23:05 GMT 2010"/>
    <n v="340"/>
    <s v="Female"/>
    <n v="1988"/>
    <s v="Bachelors degree"/>
    <s v="$10,000 - $14,999"/>
    <s v="engaged"/>
    <s v="No"/>
    <n v="3"/>
    <s v="Asian"/>
    <m/>
    <x v="56"/>
    <s v="5-10 HITs per week"/>
    <s v="0-3 months"/>
    <s v="Less than $1 per week"/>
    <s v="1-2 hours per week"/>
    <s v="secondary_income|killtime|entertainment"/>
    <x v="1"/>
    <x v="1"/>
    <x v="0"/>
    <x v="0"/>
    <x v="1"/>
    <b v="0"/>
    <s v="I started working on MTurk after the recession but the recession has nothing to do with my decision"/>
    <s v="I was not active before the recession."/>
    <m/>
    <m/>
  </r>
  <r>
    <s v="NYHZYE9RABEZ74ZTEY8059DZW7YCYT1JXEZ7RZ00"/>
    <s v="Thu Feb 04 10:37:23 GMT 2010"/>
    <n v="342"/>
    <s v="Female"/>
    <n v="1991"/>
    <s v="High School Graduate"/>
    <s v="$15,000 - $24,999"/>
    <s v="single"/>
    <s v="No"/>
    <n v="3"/>
    <s v="Asian"/>
    <m/>
    <x v="4"/>
    <s v="10-20 HITs per week"/>
    <s v="3-6 months"/>
    <s v="$1-$5 per week"/>
    <s v="4-8 hours per week"/>
    <s v="fruitful"/>
    <x v="0"/>
    <x v="0"/>
    <x v="1"/>
    <x v="0"/>
    <x v="0"/>
    <b v="0"/>
    <s v="I started working on MTurk after the recession but the recession has nothing to do with my decision"/>
    <s v="I was not active before the recession."/>
    <s v="sometimes i have a lot of free time and working here is the best way to spend time and to get extra pocket money."/>
    <s v="enjoyed doing this survey........."/>
  </r>
  <r>
    <s v="NYHZYE9RABEZ74ZTEY80EZ705RHBMWNZ1NGH9T8Z"/>
    <s v="Mon Feb 01 14:09:23 GMT 2010"/>
    <n v="343"/>
    <s v="Male"/>
    <n v="1980"/>
    <s v="Bachelors degree"/>
    <s v="Less than $10,000"/>
    <s v="single"/>
    <s v="No"/>
    <n v="3"/>
    <s v="Black"/>
    <m/>
    <x v="4"/>
    <s v="100-200 HITs per week"/>
    <s v="6-12 months"/>
    <s v="$5-$10 per week"/>
    <s v="20-40 hours per week"/>
    <s v="unemployed"/>
    <x v="1"/>
    <x v="0"/>
    <x v="1"/>
    <x v="0"/>
    <x v="0"/>
    <b v="1"/>
    <s v="No, I was active before the recession."/>
    <s v="I work the same amount of time on MTurk as before."/>
    <s v="i am unemployed, so give lot of tasks. thank you!"/>
    <s v="Thank You!"/>
  </r>
  <r>
    <s v="NYHZYE9RABEZ74ZTEY806YD0TFYMDXZZ7WYGZWJZ"/>
    <s v="Wed Feb 10 05:04:52 GMT 2010"/>
    <n v="345"/>
    <s v="Male"/>
    <n v="1974"/>
    <s v="Some college, no degree"/>
    <s v="$60,000 - $74,999"/>
    <s v="single"/>
    <s v="No"/>
    <n v="3"/>
    <s v="White"/>
    <s v="Wisconsin"/>
    <x v="2"/>
    <s v="200-500 HITs per week"/>
    <s v="2-4 years"/>
    <s v="$5-$10 per week"/>
    <s v="20-40 hours per week"/>
    <s v="fruitful|secondary_income|killtime|entertainment|unemployed"/>
    <x v="0"/>
    <x v="1"/>
    <x v="0"/>
    <x v="0"/>
    <x v="1"/>
    <b v="1"/>
    <s v="No, I was active before the recession."/>
    <s v="I work the same amount of time on MTurk as before."/>
    <m/>
    <m/>
  </r>
  <r>
    <s v="NYHZYE9RABEZ74ZTEY80V2XZGQ09MYAZHWZG9Z40"/>
    <s v="Thu Jan 28 03:59:05 GMT 2010"/>
    <n v="347"/>
    <s v="Male"/>
    <n v="1988"/>
    <s v="Bachelors degree"/>
    <s v="Less than $10,000"/>
    <s v="single"/>
    <s v="No"/>
    <n v="3"/>
    <s v="Asian"/>
    <m/>
    <x v="57"/>
    <s v="20-50 HITs per week"/>
    <s v="0-3 months"/>
    <s v="$1-$5 per week"/>
    <s v="4-8 hours per week"/>
    <s v="fruitful|secondary_income"/>
    <x v="0"/>
    <x v="0"/>
    <x v="1"/>
    <x v="0"/>
    <x v="1"/>
    <b v="0"/>
    <s v="I started working on MTurk after the recession but the recession has nothing to do with my decision"/>
    <s v="I was not active before the recession."/>
    <m/>
    <m/>
  </r>
  <r>
    <s v="NYHZYE9RABEZ74ZTEY80FBCP01YBAXFZ0DD5NRF0"/>
    <s v="Mon Feb 01 15:59:40 GMT 2010"/>
    <n v="347"/>
    <s v="Male"/>
    <n v="1988"/>
    <s v="Bachelors degree"/>
    <s v="Less than $10,000"/>
    <s v="single"/>
    <s v="No"/>
    <n v="4"/>
    <s v="Asian"/>
    <s v="Non-US"/>
    <x v="4"/>
    <s v="10-20 HITs per week"/>
    <s v="0-3 months"/>
    <s v="$1-$5 per week"/>
    <s v="2-4 hours per week"/>
    <s v="fruitful"/>
    <x v="0"/>
    <x v="0"/>
    <x v="1"/>
    <x v="0"/>
    <x v="0"/>
    <b v="0"/>
    <s v="No, I was active before the recession."/>
    <s v="I was not active before the recession."/>
    <s v="I participated in mechanical truck for find works(HITS) and i am very happy to work with that works.And even to earn it is more useful to me."/>
    <s v="Very nice to work like this kind of HITS, thankyou."/>
  </r>
  <r>
    <s v="NYHZYE9RABEZ74ZTEY809YZ4YPYR980THPX61TR0"/>
    <s v="Sat Feb 06 10:14:14 GMT 2010"/>
    <n v="348"/>
    <s v="Male"/>
    <n v="1986"/>
    <s v="Bachelors degree"/>
    <s v="Less than $10,000"/>
    <s v="single"/>
    <s v="No"/>
    <n v="4"/>
    <s v="Asian"/>
    <s v="Non-US"/>
    <x v="4"/>
    <s v="1-5 HITs per week"/>
    <s v="0-3 months"/>
    <s v="Less than $1 per week"/>
    <s v="1-2 hours per week"/>
    <s v="primary_income|secondary_income|entertainment"/>
    <x v="1"/>
    <x v="1"/>
    <x v="1"/>
    <x v="1"/>
    <x v="1"/>
    <b v="0"/>
    <s v="I started working on MTurk after the recession but the recession has nothing to do with my decision"/>
    <s v="I work the same amount of time on MTurk as before."/>
    <s v="I like to work on mturk because it gives me useful information from different tasks. It is one of the good way to spend time...."/>
    <s v="Its a good work for rating the mturk... keep it up."/>
  </r>
  <r>
    <s v="NYHZYE9RABEZ74ZTEY80YXTZR8ZY9JAWMC50C9ZZ"/>
    <s v="Thu Feb 11 22:27:54 GMT 2010"/>
    <n v="348"/>
    <s v="Male"/>
    <n v="1986"/>
    <s v="Bachelors degree"/>
    <s v="Less than $10,000"/>
    <s v="single"/>
    <s v="No"/>
    <s v="5+"/>
    <s v="Asian"/>
    <m/>
    <x v="4"/>
    <s v="10-20 HITs per week"/>
    <s v="0-3 months"/>
    <s v="$1-$5 per week"/>
    <s v="2-4 hours per week"/>
    <s v="fruitful"/>
    <x v="0"/>
    <x v="0"/>
    <x v="1"/>
    <x v="0"/>
    <x v="0"/>
    <b v="0"/>
    <s v="No, I was active before the recession."/>
    <s v="I was not active before the recession."/>
    <m/>
    <s v="thank you"/>
  </r>
  <r>
    <s v="NYHZYE9RABEZ74ZTEY80RYBMK2GK3XSMRHZ0RYXZ"/>
    <s v="Tue Feb 02 16:28:47 GMT 2010"/>
    <n v="352"/>
    <s v="Male"/>
    <n v="1948"/>
    <s v="Bachelors degree"/>
    <s v="Less than $10,000"/>
    <s v="married"/>
    <s v="Yes, 2 children"/>
    <n v="4"/>
    <s v="Asian"/>
    <m/>
    <x v="4"/>
    <s v="5-10 HITs per week"/>
    <s v="0-3 months"/>
    <s v="Less than $1 per week"/>
    <s v="8-20 hours per week"/>
    <s v="fruitful"/>
    <x v="0"/>
    <x v="0"/>
    <x v="1"/>
    <x v="0"/>
    <x v="0"/>
    <b v="0"/>
    <s v="I started working on MTurk after the recession but the recession has nothing to do with my decision"/>
    <s v="I was not active before the recession."/>
    <s v="If the hits are accepted i will be able to get some money"/>
    <m/>
  </r>
  <r>
    <s v="NYHZYE9RABEZ74ZTEY80HZWR6S8BAX9ZGJSZXYT0"/>
    <s v="Tue Feb 09 09:44:48 GMT 2010"/>
    <n v="352"/>
    <s v="Male"/>
    <n v="1974"/>
    <s v="High School Graduate"/>
    <s v="Less than $10,000"/>
    <s v="single"/>
    <s v="No"/>
    <n v="1"/>
    <s v="White"/>
    <s v="Washington"/>
    <x v="2"/>
    <s v="200-500 HITs per week"/>
    <s v="0-3 months"/>
    <s v="$5-$10 per week"/>
    <s v="2-4 hours per week"/>
    <s v="fruitful|entertainment|unemployed"/>
    <x v="0"/>
    <x v="1"/>
    <x v="1"/>
    <x v="0"/>
    <x v="0"/>
    <b v="1"/>
    <s v="I started working on MTurk after the recession but the recession has nothing to do with my decision"/>
    <s v="I was not active before the recession."/>
    <s v="Unemployed and need the money. Some of the jobs have been interesting. Hopefully I will figure out how to make more than a couple cents a minute on better jobs :D"/>
    <m/>
  </r>
  <r>
    <s v="NYHZYE9RABEZ74ZTEY80K1ZZ2SG2ZKGMX6Y758F0"/>
    <s v="Wed Jan 27 23:50:59 GMT 2010"/>
    <n v="353"/>
    <s v="Male"/>
    <n v="1976"/>
    <s v="Associates degree"/>
    <s v="$300,000 or more"/>
    <s v="single"/>
    <s v="No"/>
    <n v="3"/>
    <s v="White"/>
    <m/>
    <x v="50"/>
    <s v="20-50 HITs per week"/>
    <s v="0-3 months"/>
    <s v="$1-$5 per week"/>
    <s v="4-8 hours per week"/>
    <s v="fruitful|secondary_income|killtime|entertainment|unemployed"/>
    <x v="0"/>
    <x v="1"/>
    <x v="0"/>
    <x v="0"/>
    <x v="1"/>
    <b v="1"/>
    <s v="Yes, I started working on MTurk after the recession."/>
    <s v="I was not active before the recession."/>
    <s v="This give chance see American / Indian work model. I like work on American Indian company so it's help work like them."/>
    <s v="Working on mturk is easier than collect bottles and cans. Yes you could get 1 - 20 EUR/week doing that."/>
  </r>
  <r>
    <s v="NYHZYE9RABEZ74ZTEY802YZZVQYEK2ZZWVM74J0Z"/>
    <s v="Fri Jan 29 13:02:46 GMT 2010"/>
    <n v="353"/>
    <s v="Female"/>
    <n v="1984"/>
    <s v="Bachelors degree"/>
    <s v="$75,000 - $99,999"/>
    <s v="married"/>
    <s v="No"/>
    <n v="2"/>
    <s v="Asian"/>
    <s v="New Jersey"/>
    <x v="2"/>
    <s v="10-20 HITs per week"/>
    <s v="6-12 months"/>
    <s v="$1-$5 per week"/>
    <s v="4-8 hours per week"/>
    <s v="fruitful|entertainment"/>
    <x v="0"/>
    <x v="1"/>
    <x v="1"/>
    <x v="0"/>
    <x v="0"/>
    <b v="0"/>
    <s v="I started working on MTurk after the recession but the recession has nothing to do with my decision"/>
    <s v="I work the same amount of time on MTurk as before."/>
    <s v="easy way to spend time with fun."/>
    <m/>
  </r>
  <r>
    <s v="NYHZYE9RABEZ74ZTEY80TW0T7D8HDH0YXJHZ3R60"/>
    <s v="Fri Jan 29 14:02:32 GMT 2010"/>
    <n v="353"/>
    <s v="Female"/>
    <n v="1984"/>
    <s v="Bachelors degree"/>
    <s v="$15,000 - $24,999"/>
    <s v="engaged"/>
    <s v="No"/>
    <n v="4"/>
    <s v="Other"/>
    <s v="Non-US"/>
    <x v="4"/>
    <s v="1000-5000 HITs per week"/>
    <s v="6-12 months"/>
    <s v="$50-$100 per week"/>
    <s v="20-40 hours per week"/>
    <s v="fruitful|secondary_income|killtime|entertainment"/>
    <x v="0"/>
    <x v="1"/>
    <x v="0"/>
    <x v="0"/>
    <x v="1"/>
    <b v="0"/>
    <s v="Yes, I started working on MTurk after the recession."/>
    <s v="I work more on MTurk after the recession."/>
    <s v="It is convenient to work at the comfort of one's own house and also at any time. There are tasks that are fun and also pay reasonably."/>
    <m/>
  </r>
  <r>
    <s v="NYHZYE9RABEZ74ZTEY80KZAZXD40RV78SZ8CYWSZ"/>
    <s v="Mon Feb 08 04:10:49 GMT 2010"/>
    <n v="353"/>
    <s v="Female"/>
    <n v="1975"/>
    <s v="Graduate degree, Masters"/>
    <s v="$40,500 - $59,999"/>
    <s v="married"/>
    <s v="No"/>
    <n v="2"/>
    <s v="White"/>
    <m/>
    <x v="58"/>
    <s v="500-1000 HITs per week"/>
    <s v="6-12 months"/>
    <s v="$50-$100 per week"/>
    <s v="20-40 hours per week"/>
    <s v="secondary_income|unemployed"/>
    <x v="1"/>
    <x v="0"/>
    <x v="1"/>
    <x v="0"/>
    <x v="1"/>
    <b v="1"/>
    <s v="Yes, I started working on MTurk after the recession."/>
    <s v="I work more on MTurk after the recession."/>
    <s v="I teach part-time at a nearby university.  I augment that income with MTurk.  Prior to the recession, I consulted."/>
    <m/>
  </r>
  <r>
    <s v="NYHZYE9RABEZ74ZTEY801YPZWHXYW8VZ4Q8N6HF0"/>
    <s v="Wed Feb 10 05:08:51 GMT 2010"/>
    <n v="353"/>
    <s v="Female"/>
    <n v="1964"/>
    <s v="Associates degree"/>
    <s v="Less than $10,000"/>
    <s v="divorced"/>
    <s v="Yes, 3 children"/>
    <n v="1"/>
    <s v="White"/>
    <s v="Arizona"/>
    <x v="2"/>
    <s v="200-500 HITs per week"/>
    <s v="1-2 years"/>
    <s v="$20-$50 per week"/>
    <s v="4-8 hours per week"/>
    <s v="unemployed"/>
    <x v="1"/>
    <x v="0"/>
    <x v="1"/>
    <x v="0"/>
    <x v="0"/>
    <b v="1"/>
    <s v="Yes, I started working on MTurk after the recession."/>
    <s v="I work more on MTurk after the recession."/>
    <s v="The economy is horrific where I live. The only way to get a job is if you &quot;know&quot; somebody and I did not grow up here so I don't know very many people who can help me. I do odd jobs to get by as I have lost everything. I now live in a 16 ft. travel trailer that leaks, with my two cats and little else besides my computer. You really learn fast what you can live without, when you have no choice so in some ways it's been a blessing. I turk because it helps pay for my living expenses."/>
    <m/>
  </r>
  <r>
    <s v="NYHZYE9RABEZ74ZTEY80CZ4CN50YDGSJG2Z4SZSZ"/>
    <s v="Thu Feb 04 17:04:48 GMT 2010"/>
    <n v="354"/>
    <s v="Female"/>
    <n v="1981"/>
    <s v="Bachelors degree"/>
    <s v="Less than $10,000"/>
    <s v="single"/>
    <s v="No"/>
    <n v="4"/>
    <s v="Asian"/>
    <m/>
    <x v="4"/>
    <s v="10-20 HITs per week"/>
    <s v="6-12 months"/>
    <s v="$5-$10 per week"/>
    <s v="20-40 hours per week"/>
    <s v="fruitful"/>
    <x v="0"/>
    <x v="0"/>
    <x v="1"/>
    <x v="0"/>
    <x v="0"/>
    <b v="0"/>
    <s v="Yes, I started working on MTurk after the recession."/>
    <s v="I work less on MTurk after the recession."/>
    <m/>
    <m/>
  </r>
  <r>
    <s v="NYHZYE9RABEZ74ZTEY80N0T4SQZWGZW6JPZPKSA0"/>
    <s v="Mon Feb 08 18:30:25 GMT 2010"/>
    <n v="354"/>
    <s v="Male"/>
    <n v="1974"/>
    <s v="Associates degree"/>
    <s v="Less than $10,000"/>
    <s v="married"/>
    <s v="Yes, 1 child"/>
    <n v="3"/>
    <s v="White"/>
    <s v="Non-US"/>
    <x v="25"/>
    <s v="20-50 HITs per week"/>
    <s v="0-3 months"/>
    <s v="$1-$5 per week"/>
    <s v="1-2 hours per week"/>
    <s v="fruitful|entertainment"/>
    <x v="0"/>
    <x v="1"/>
    <x v="1"/>
    <x v="0"/>
    <x v="0"/>
    <b v="0"/>
    <s v="I started working on MTurk after the recession but the recession has nothing to do with my decision"/>
    <s v="I was not active before the recession."/>
    <s v="For get some cash and practice english language."/>
    <s v="Thanks, interesing survey."/>
  </r>
  <r>
    <s v="NYHZYE9RABEZ74ZTEY80E2YJZZYHTXRZ4EXHFGBZ"/>
    <s v="Fri Jan 29 10:32:54 GMT 2010"/>
    <n v="355"/>
    <s v="Female"/>
    <n v="1964"/>
    <s v="Graduate degree, Doctorate"/>
    <s v="$40,500 - $59,999"/>
    <s v="married"/>
    <s v="Yes, 2 children"/>
    <n v="4"/>
    <s v="White"/>
    <m/>
    <x v="18"/>
    <s v="20-50 HITs per week"/>
    <s v="2-4 years"/>
    <s v="$1-$5 per week"/>
    <s v="4-8 hours per week"/>
    <s v="fruitful|secondary_income"/>
    <x v="0"/>
    <x v="0"/>
    <x v="1"/>
    <x v="0"/>
    <x v="1"/>
    <b v="0"/>
    <s v="No, I was active before the recession."/>
    <s v="I work the same amount of time on MTurk as before."/>
    <s v="&quot;only&quot; part-time?"/>
    <s v="&quot;In which country you live in?&quot; would be better as &quot;In which country do you live&quot;"/>
  </r>
  <r>
    <s v="NYHZYE9RABEZ74ZTEY80DZYZN5ZGGY4ZVGZY1X8Z"/>
    <s v="Sat Feb 06 01:13:30 GMT 2010"/>
    <n v="355"/>
    <s v="Male"/>
    <n v="1978"/>
    <s v="Bachelors degree"/>
    <s v="$10,000 - $14,999"/>
    <s v="single"/>
    <s v="No"/>
    <n v="4"/>
    <s v="Asian"/>
    <m/>
    <x v="4"/>
    <s v="100-200 HITs per week"/>
    <s v="0-3 months"/>
    <s v="$1-$5 per week"/>
    <s v="8-20 hours per week"/>
    <s v="fruitful"/>
    <x v="0"/>
    <x v="0"/>
    <x v="1"/>
    <x v="0"/>
    <x v="0"/>
    <b v="0"/>
    <s v="Yes, I started working on MTurk after the recession."/>
    <s v="I was not active before the recession."/>
    <s v="it is more of a hobby while earning some money"/>
    <m/>
  </r>
  <r>
    <s v="NYHZYE9RABEZ74ZTEY80XTWZG2ZR5XJZW2CHYRMZ"/>
    <s v="Mon Feb 08 04:17:18 GMT 2010"/>
    <n v="355"/>
    <s v="Female"/>
    <n v="1956"/>
    <s v="Some college, no degree"/>
    <s v="$25,000 - $39,499"/>
    <s v="divorced"/>
    <s v="Yes, 1 child"/>
    <n v="2"/>
    <s v="White"/>
    <s v="Illinois"/>
    <x v="2"/>
    <s v="10-20 HITs per week"/>
    <s v="2-4 years"/>
    <s v="Less than $1 per week"/>
    <s v="Less than 1 hour per week"/>
    <s v="fruitful|secondary_income|killtime"/>
    <x v="0"/>
    <x v="0"/>
    <x v="0"/>
    <x v="0"/>
    <x v="1"/>
    <b v="0"/>
    <s v="No, I was active before the recession."/>
    <s v="I work the same amount of time on MTurk as before."/>
    <s v="I have only earned about $50 since I first signed up about three years ago. It's just a fun thing to do to pass time. I enjoy doing most of the HITS I work on."/>
    <m/>
  </r>
  <r>
    <s v="NYHZYE9RABEZ74ZTEY803ZQ80R1E7XHZR45QJKAZ"/>
    <s v="Fri Jan 29 07:30:27 GMT 2010"/>
    <n v="357"/>
    <s v="Male"/>
    <n v="1987"/>
    <s v="High School Graduate"/>
    <s v="Less than $10,000"/>
    <s v="single"/>
    <s v="No"/>
    <n v="4"/>
    <s v="Asian"/>
    <s v="Non-US"/>
    <x v="4"/>
    <s v="200-500 HITs per week"/>
    <s v="0-3 months"/>
    <s v="$5-$10 per week"/>
    <s v="8-20 hours per week"/>
    <s v="fruitful"/>
    <x v="0"/>
    <x v="0"/>
    <x v="1"/>
    <x v="0"/>
    <x v="0"/>
    <b v="0"/>
    <s v="I started working on MTurk after the recession but the recession has nothing to do with my decision"/>
    <s v="I work more on MTurk after the recession."/>
    <s v="I like this site because of earning cash through online.Thank you for this site owner."/>
    <s v="I really appreciate with this site owner.Because this is very useful for me to earning money through online.Because i am coming from medium class family.So this is also useful for my family.Thank you for making this site."/>
  </r>
  <r>
    <s v="NYHZYE9RABEZ74ZTEY807YJZN2ZY9YKZT5Z9HR4Z"/>
    <s v="Thu Jan 28 13:44:12 GMT 2010"/>
    <n v="358"/>
    <s v="Male"/>
    <n v="1982"/>
    <s v="Graduate degree, Masters"/>
    <s v="Less than $10,000"/>
    <s v="single"/>
    <s v="No"/>
    <n v="3"/>
    <s v="Asian"/>
    <m/>
    <x v="4"/>
    <s v="50-100 HITs per week"/>
    <s v="0-3 months"/>
    <s v="$1-$5 per week"/>
    <s v="8-20 hours per week"/>
    <s v="fruitful|killtime|entertainment"/>
    <x v="0"/>
    <x v="1"/>
    <x v="0"/>
    <x v="0"/>
    <x v="0"/>
    <b v="0"/>
    <s v="I started working on MTurk after the recession but the recession has nothing to do with my decision"/>
    <s v="I was not active before the recession."/>
    <m/>
    <s v="FOR MORE QUERY YOU CAN CALL ME AT +919015065950"/>
  </r>
  <r>
    <s v="NYHZYE9RABEZ74ZTEY8080VTSQWAZY5ZY8ZXN2HZ"/>
    <s v="Fri Feb 05 17:31:36 GMT 2010"/>
    <n v="358"/>
    <s v="Male"/>
    <n v="1981"/>
    <s v="Bachelors degree"/>
    <s v="Less than $10,000"/>
    <s v="single"/>
    <s v="No"/>
    <s v="5+"/>
    <s v="Asian"/>
    <s v="Non-US"/>
    <x v="4"/>
    <s v="100-200 HITs per week"/>
    <s v="3-6 months"/>
    <s v="$1-$5 per week"/>
    <s v="8-20 hours per week"/>
    <s v="fruitful"/>
    <x v="0"/>
    <x v="0"/>
    <x v="1"/>
    <x v="0"/>
    <x v="0"/>
    <b v="0"/>
    <s v="I started working on MTurk after the recession but the recession has nothing to do with my decision"/>
    <s v="I was not active before the recession."/>
    <m/>
    <m/>
  </r>
  <r>
    <s v="NYHZYE9RABEZ74ZTEY80JRE8XVYD83CZZ7HSDKD0"/>
    <s v="Thu Feb 11 06:01:47 GMT 2010"/>
    <n v="360"/>
    <s v="Male"/>
    <n v="1986"/>
    <s v="Some college, no degree"/>
    <s v="Less than $10,000"/>
    <s v="single"/>
    <s v="No"/>
    <s v="5+"/>
    <s v="Asian"/>
    <s v="Non-US"/>
    <x v="4"/>
    <s v="500-1000 HITs per week"/>
    <s v="0-3 months"/>
    <s v="$20-$50 per week"/>
    <s v="20-40 hours per week"/>
    <s v="fruitful|primary_income|secondary_income|killtime|entertainment|unemployed"/>
    <x v="0"/>
    <x v="1"/>
    <x v="0"/>
    <x v="1"/>
    <x v="1"/>
    <b v="1"/>
    <s v="Yes, I started working on MTurk after the recession."/>
    <s v="I work more on MTurk after the recession."/>
    <s v="nothing"/>
    <s v="i like this hit"/>
  </r>
  <r>
    <s v="NYHZYE9RABEZ74ZTEY8012FZS1YR71JJZBZ80XK0"/>
    <s v="Sat Jan 30 18:00:47 GMT 2010"/>
    <n v="361"/>
    <s v="Male"/>
    <n v="1986"/>
    <s v="Bachelors degree"/>
    <s v="Less than $10,000"/>
    <s v="single"/>
    <s v="No"/>
    <n v="4"/>
    <s v="Asian"/>
    <m/>
    <x v="4"/>
    <s v="1000-5000 HITs per week"/>
    <s v="0-3 months"/>
    <s v="$20-$50 per week"/>
    <s v="20-40 hours per week"/>
    <s v="fruitful"/>
    <x v="0"/>
    <x v="0"/>
    <x v="1"/>
    <x v="0"/>
    <x v="0"/>
    <b v="0"/>
    <s v="I started working on MTurk after the recession but the recession has nothing to do with my decision"/>
    <s v="I was not active before the recession."/>
    <s v="The more appropriate reason would be it helps me in my personal needs i.e I primarily do attempt article writing HITs and it helps me in improve my article writing skills."/>
    <m/>
  </r>
  <r>
    <s v="NYHZYE9RABEZ74ZTEY80TZA4ZBYBEWG220C0VWC0"/>
    <s v="Fri Jan 29 06:20:25 GMT 2010"/>
    <n v="362"/>
    <s v="Female"/>
    <n v="1985"/>
    <s v="Bachelors degree"/>
    <s v="$200,000 - $249,999"/>
    <s v="married"/>
    <s v="Yes, 1 child"/>
    <n v="3"/>
    <s v="Asian"/>
    <m/>
    <x v="6"/>
    <s v="200-500 HITs per week"/>
    <s v="2-4 years"/>
    <s v="$1-$5 per week"/>
    <s v="4-8 hours per week"/>
    <s v="fruitful|secondary_income"/>
    <x v="0"/>
    <x v="0"/>
    <x v="1"/>
    <x v="0"/>
    <x v="1"/>
    <b v="0"/>
    <s v="No, I was active before the recession."/>
    <s v="I work the same amount of time on MTurk as before."/>
    <m/>
    <m/>
  </r>
  <r>
    <s v="NYHZYE9RABEZ74ZTEY809XZZZK90YAM430CBG05Z"/>
    <s v="Fri Jan 29 16:20:13 GMT 2010"/>
    <n v="362"/>
    <s v="Male"/>
    <n v="1982"/>
    <s v="Bachelors degree"/>
    <s v="Less than $10,000"/>
    <s v="married"/>
    <s v="Yes, 1 child"/>
    <n v="3"/>
    <s v="Asian"/>
    <m/>
    <x v="4"/>
    <s v="20-50 HITs per week"/>
    <s v="0-3 months"/>
    <s v="Less than $1 per week"/>
    <s v="2-4 hours per week"/>
    <s v="fruitful|entertainment"/>
    <x v="0"/>
    <x v="1"/>
    <x v="1"/>
    <x v="0"/>
    <x v="0"/>
    <b v="0"/>
    <s v="No, I was active before the recession."/>
    <s v="I work the same amount of time on MTurk as before."/>
    <s v="intrested in physiological surveys/test. giving my opinion to people about their logo/products."/>
    <m/>
  </r>
  <r>
    <s v="NYHZYE9RABEZ74ZTEY80YXRENACTDW38SRYAXKK0"/>
    <s v="Thu Jan 28 06:37:14 GMT 2010"/>
    <n v="364"/>
    <s v="Female"/>
    <n v="1985"/>
    <s v="Bachelors degree"/>
    <s v="$10,000 - $14,999"/>
    <s v="single"/>
    <s v="No"/>
    <n v="4"/>
    <s v="Asian"/>
    <m/>
    <x v="4"/>
    <s v="1-5 HITs per week"/>
    <s v="0-3 months"/>
    <s v="Less than $1 per week"/>
    <s v="1-2 hours per week"/>
    <s v="secondary_income"/>
    <x v="1"/>
    <x v="0"/>
    <x v="1"/>
    <x v="0"/>
    <x v="1"/>
    <b v="0"/>
    <s v="I started working on MTurk after the recession but the recession has nothing to do with my decision"/>
    <s v="I work less on MTurk after the recession."/>
    <s v="just to earn sufficient amount for fulfilling own expenses"/>
    <m/>
  </r>
  <r>
    <s v="NYHZYE9RABEZ74ZTEY809W0W6RMNRK9ZV4YANZKZ"/>
    <s v="Sun Feb 07 14:15:36 GMT 2010"/>
    <n v="364"/>
    <s v="Female"/>
    <n v="1987"/>
    <m/>
    <s v="$10,000 - $14,999"/>
    <s v="single"/>
    <s v="No"/>
    <s v="5+"/>
    <s v="Other"/>
    <m/>
    <x v="4"/>
    <s v="10-20 HITs per week"/>
    <s v="6-12 months"/>
    <s v="$1-$5 per week"/>
    <s v="4-8 hours per week"/>
    <s v="unemployed"/>
    <x v="1"/>
    <x v="0"/>
    <x v="1"/>
    <x v="0"/>
    <x v="0"/>
    <b v="1"/>
    <s v="Yes, I started working on MTurk after the recession."/>
    <s v="I work more on MTurk after the recession."/>
    <s v="YOUR COMPANY JOBS ARE VERY USEFUL FOR EVERYONE."/>
    <s v="thank you"/>
  </r>
  <r>
    <s v="NYHZYE9RABEZ74ZTEY80EWDZ0FZNQWKZPGYCQ3KZ"/>
    <s v="Sun Jan 31 17:42:06 GMT 2010"/>
    <n v="365"/>
    <s v="Female"/>
    <n v="1982"/>
    <s v="Bachelors degree"/>
    <s v="Less than $10,000"/>
    <s v="engaged"/>
    <s v="No"/>
    <n v="4"/>
    <s v="Other"/>
    <s v="New York"/>
    <x v="2"/>
    <s v="100-200 HITs per week"/>
    <s v="0-3 months"/>
    <s v="$10-$20 per week"/>
    <s v="8-20 hours per week"/>
    <s v="fruitful|entertainment|unemployed"/>
    <x v="0"/>
    <x v="1"/>
    <x v="1"/>
    <x v="0"/>
    <x v="0"/>
    <b v="1"/>
    <s v="Yes, I started working on MTurk after the recession."/>
    <s v="I was not active before the recession."/>
    <m/>
    <m/>
  </r>
  <r>
    <s v="NYHZYE9RABEZ74ZTEY80EXTZR7Y5MXKY4VYQZ970"/>
    <s v="Mon Feb 01 19:39:04 GMT 2010"/>
    <n v="367"/>
    <s v="Male"/>
    <n v="1985"/>
    <s v="Bachelors degree"/>
    <s v="$60,000 - $74,999"/>
    <s v="single"/>
    <s v="No"/>
    <s v="5+"/>
    <s v="Asian"/>
    <m/>
    <x v="6"/>
    <s v="200-500 HITs per week"/>
    <s v="3-6 months"/>
    <s v="$5-$10 per week"/>
    <s v="4-8 hours per week"/>
    <s v="fruitful|secondary_income|killtime|entertainment"/>
    <x v="0"/>
    <x v="1"/>
    <x v="0"/>
    <x v="0"/>
    <x v="1"/>
    <b v="0"/>
    <s v="I started working on MTurk after the recession but the recession has nothing to do with my decision"/>
    <s v="I work the same amount of time on MTurk as before."/>
    <s v="To spend my free time wisely and I enjoy working on the hits."/>
    <m/>
  </r>
  <r>
    <s v="NYHZYE9RABEZ74ZTEY80TZMZJDWJ6W0ZNYZR2SF0"/>
    <s v="Wed Feb 03 15:40:59 GMT 2010"/>
    <n v="367"/>
    <s v="Male"/>
    <n v="1974"/>
    <s v="Bachelors degree"/>
    <s v="$10,000 - $14,999"/>
    <s v="married"/>
    <s v="No"/>
    <s v="5+"/>
    <s v="Asian"/>
    <s v="Non-US"/>
    <x v="4"/>
    <s v="50-100 HITs per week"/>
    <s v="0-3 months"/>
    <s v="$1-$5 per week"/>
    <s v="4-8 hours per week"/>
    <s v="secondary_income"/>
    <x v="1"/>
    <x v="0"/>
    <x v="1"/>
    <x v="0"/>
    <x v="1"/>
    <b v="0"/>
    <s v="I started working on MTurk after the recession but the recession has nothing to do with my decision"/>
    <s v="I work the same amount of time on MTurk as before."/>
    <m/>
    <m/>
  </r>
  <r>
    <s v="NYHZYE9RABEZ74ZTEY80J36GYTY7MBTZWJ9P5340"/>
    <s v="Sun Feb 07 02:50:50 GMT 2010"/>
    <n v="367"/>
    <s v="Female"/>
    <n v="1990"/>
    <s v="Some college, no degree"/>
    <s v="$15,000 - $24,999"/>
    <s v="single"/>
    <s v="No"/>
    <n v="2"/>
    <s v="Black"/>
    <s v="Non-US"/>
    <x v="59"/>
    <s v="20-50 HITs per week"/>
    <s v="0-3 months"/>
    <s v="Less than $1 per week"/>
    <s v="20-40 hours per week"/>
    <s v="fruitful|entertainment|unemployed"/>
    <x v="0"/>
    <x v="1"/>
    <x v="1"/>
    <x v="0"/>
    <x v="0"/>
    <b v="1"/>
    <s v="I started working on MTurk after the recession but the recession has nothing to do with my decision"/>
    <s v="I was not active before the recession."/>
    <s v="well my classes are late in the evenings or sometimes i dont have classes so i am on amazon mechanical turk to have fun and not worry about being bored at home."/>
    <s v="your survey was interested and i found it fun to do surveys not only for money but because it makes me think of what i'm going to say. keep em coming! its fun!"/>
  </r>
  <r>
    <s v="NYHZYE9RABEZ74ZTEY809WRZRXCHEX2Z0FZRHBXZ"/>
    <s v="Sun Jan 31 14:21:44 GMT 2010"/>
    <n v="369"/>
    <s v="Female"/>
    <n v="1984"/>
    <s v="Graduate degree, Masters"/>
    <s v="$10,000 - $14,999"/>
    <s v="married"/>
    <s v="Yes, 1 child"/>
    <n v="3"/>
    <s v="Asian"/>
    <s v="Non-US"/>
    <x v="4"/>
    <s v="100-200 HITs per week"/>
    <s v="3-6 months"/>
    <s v="$5-$10 per week"/>
    <s v="8-20 hours per week"/>
    <s v="primary_income|entertainment"/>
    <x v="1"/>
    <x v="1"/>
    <x v="1"/>
    <x v="1"/>
    <x v="0"/>
    <b v="0"/>
    <s v="Yes, I started working on MTurk after the recession."/>
    <s v="I work less on MTurk after the recession."/>
    <s v="I find the mturk tasks improving my level of intelligence and accuracy to a great extent."/>
    <s v="It would be great if you could increase the reward amount given to a HIT a minimum of 10 cents."/>
  </r>
  <r>
    <s v="NYHZYE9RABEZ74ZTEY80ABGZYFY3WYZ632DVMJQ0"/>
    <s v="Wed Feb 03 14:27:24 GMT 2010"/>
    <n v="370"/>
    <s v="Male"/>
    <n v="1991"/>
    <s v="Some college, no degree"/>
    <s v="Less than $10,000"/>
    <s v="single"/>
    <s v="No"/>
    <n v="4"/>
    <s v="Asian"/>
    <s v="Non-US"/>
    <x v="4"/>
    <s v="5-10 HITs per week"/>
    <s v="0-3 months"/>
    <s v="$1-$5 per week"/>
    <s v="1-2 hours per week"/>
    <s v="secondary_income|entertainment"/>
    <x v="1"/>
    <x v="1"/>
    <x v="1"/>
    <x v="0"/>
    <x v="1"/>
    <b v="0"/>
    <s v="I started working on MTurk after the recession but the recession has nothing to do with my decision"/>
    <s v="I was not active before the recession."/>
    <m/>
    <m/>
  </r>
  <r>
    <s v="NYHZYE9RABEZ74ZTEY805YNCTV04HGGEQ6MSYZAZ"/>
    <s v="Thu Jan 28 08:39:20 GMT 2010"/>
    <n v="371"/>
    <s v="Female"/>
    <n v="1949"/>
    <s v="Graduate degree, Masters"/>
    <s v="$10,000 - $14,999"/>
    <s v="single"/>
    <s v="No"/>
    <n v="1"/>
    <s v="Asian"/>
    <m/>
    <x v="33"/>
    <s v="20-50 HITs per week"/>
    <s v="6-12 months"/>
    <s v="Less than $1 per week"/>
    <s v="4-8 hours per week"/>
    <s v="fruitful|secondary_income|entertainment"/>
    <x v="0"/>
    <x v="1"/>
    <x v="1"/>
    <x v="0"/>
    <x v="1"/>
    <b v="0"/>
    <s v="I started working on MTurk after the recession but the recession has nothing to do with my decision"/>
    <s v="I was not active before the recession."/>
    <s v="Some hits are very interesting,and I also can earn some pocket money, at the same time I can know more about the world."/>
    <m/>
  </r>
  <r>
    <s v="NYHZYE9RABEZ74ZTEY8061NZ7R5G23AM5KRH9X4Z"/>
    <s v="Fri Jan 29 09:45:23 GMT 2010"/>
    <n v="373"/>
    <s v="Male"/>
    <n v="1987"/>
    <s v="Graduate degree, Masters"/>
    <s v="Less than $10,000"/>
    <s v="single"/>
    <s v="No"/>
    <n v="4"/>
    <s v="Other"/>
    <m/>
    <x v="4"/>
    <s v="200-500 HITs per week"/>
    <s v="0-3 months"/>
    <s v="$5-$10 per week"/>
    <s v="20-40 hours per week"/>
    <s v="fruitful|primary_income"/>
    <x v="0"/>
    <x v="0"/>
    <x v="1"/>
    <x v="1"/>
    <x v="0"/>
    <b v="0"/>
    <s v="I started working on MTurk after the recession but the recession has nothing to do with my decision"/>
    <s v="I work the same amount of time on MTurk as before."/>
    <m/>
    <s v="this is a very nice survey"/>
  </r>
  <r>
    <s v="NYHZYE9RABEZ74ZTEY8091EMZPSHZAM2MA1SJHW0"/>
    <s v="Sat Jan 30 04:01:19 GMT 2010"/>
    <n v="373"/>
    <s v="Male"/>
    <n v="1974"/>
    <s v="Bachelors degree"/>
    <s v="$10,000 - $14,999"/>
    <s v="married"/>
    <s v="Yes, 1 child"/>
    <s v="5+"/>
    <s v="Asian"/>
    <m/>
    <x v="4"/>
    <s v="10-20 HITs per week"/>
    <s v="3-6 months"/>
    <s v="$1-$5 per week"/>
    <s v="1-2 hours per week"/>
    <s v="fruitful"/>
    <x v="0"/>
    <x v="0"/>
    <x v="1"/>
    <x v="0"/>
    <x v="0"/>
    <b v="0"/>
    <s v="I started working on MTurk after the recession but the recession has nothing to do with my decision"/>
    <s v="I was not active before the recession."/>
    <s v="Just to earn some extra bucks when I've nothing else to do."/>
    <s v="Please do not use the email address for spamming, as I've provided my basic ID &amp; not a secondary one. Hope you understand my concerns. Thanks."/>
  </r>
  <r>
    <s v="NYHZYE9RABEZ74ZTEY80MY3Z6JGTGWYZRTYEKW3Z"/>
    <s v="Sat Feb 06 13:14:22 GMT 2010"/>
    <n v="374"/>
    <s v="Male"/>
    <n v="1978"/>
    <s v="Bachelors degree"/>
    <s v="$15,000 - $24,999"/>
    <s v="single"/>
    <s v="No"/>
    <n v="3"/>
    <s v="Asian"/>
    <s v="Non-US"/>
    <x v="4"/>
    <s v="50-100 HITs per week"/>
    <s v="0-3 months"/>
    <s v="$5-$10 per week"/>
    <s v="8-20 hours per week"/>
    <s v="fruitful|secondary_income"/>
    <x v="0"/>
    <x v="0"/>
    <x v="1"/>
    <x v="0"/>
    <x v="1"/>
    <b v="0"/>
    <s v="I started working on MTurk after the recession but the recession has nothing to do with my decision"/>
    <s v="I was not active before the recession."/>
    <s v="It is also a good way to check as to how one is doing in terms of the faculties and also a good method to self evaluate and retrospect if need be."/>
    <m/>
  </r>
  <r>
    <s v="NYHZYE9RABEZ74ZTEY80MXVZPQR3ZKB0YFZK7BFZ"/>
    <s v="Mon Feb 08 16:16:36 GMT 2010"/>
    <n v="374"/>
    <s v="Male"/>
    <n v="1989"/>
    <s v="High School Graduate"/>
    <s v="$15,000 - $24,999"/>
    <s v="single"/>
    <s v="No"/>
    <n v="4"/>
    <s v="Asian"/>
    <s v="Non-US"/>
    <x v="45"/>
    <s v="200-500 HITs per week"/>
    <s v="1-2 years"/>
    <s v="$20-$50 per week"/>
    <s v="8-20 hours per week"/>
    <s v="fruitful|secondary_income|unemployed"/>
    <x v="0"/>
    <x v="0"/>
    <x v="1"/>
    <x v="0"/>
    <x v="1"/>
    <b v="1"/>
    <s v="I started working on MTurk after the recession but the recession has nothing to do with my decision"/>
    <s v="I work the same amount of time on MTurk as before."/>
    <s v="I live in Pakistan, and I have certain hobbies which are far too expensive for me to afford on my small income as a student. Therefore, I use mturk as a way to earn money, and then buy things off Amazon.com to fulfill these hobbies of mine. In the past 6 months, I have bought 13 books, a mp3 player, and a couple of small accessories for my laptop -- all of this costing 400 USD in total (including shipping)."/>
    <m/>
  </r>
  <r>
    <s v="NYHZYE9RABEZ74ZTEY80HJZZ3RYG6GDZ5ZYEKAKZ"/>
    <s v="Fri Jan 29 07:22:12 GMT 2010"/>
    <n v="375"/>
    <s v="Male"/>
    <n v="1984"/>
    <s v="Bachelors degree"/>
    <s v="$15,000 - $24,999"/>
    <s v="single"/>
    <s v="No"/>
    <n v="3"/>
    <s v="Asian"/>
    <m/>
    <x v="4"/>
    <s v="5-10 HITs per week"/>
    <s v="0-3 months"/>
    <s v="$1-$5 per week"/>
    <s v="2-4 hours per week"/>
    <s v="unemployed"/>
    <x v="1"/>
    <x v="0"/>
    <x v="1"/>
    <x v="0"/>
    <x v="0"/>
    <b v="1"/>
    <s v="I started working on MTurk after the recession but the recession has nothing to do with my decision"/>
    <s v="I work more on MTurk after the recession."/>
    <s v="To earn money for daily needs, looks genuine online job"/>
    <s v="Some questions are confusing, don't know why we do that."/>
  </r>
  <r>
    <s v="NYHZYE9RABEZ74ZTEY80TY9RX6WRWZVZXM0GDYF0"/>
    <s v="Thu Feb 11 14:21:01 GMT 2010"/>
    <n v="375"/>
    <s v="Female"/>
    <n v="1982"/>
    <s v="Some college, no degree"/>
    <s v="$40,500 - $59,999"/>
    <s v="married"/>
    <s v="Yes, 3 children"/>
    <s v="5+"/>
    <s v="White"/>
    <s v="Alabama"/>
    <x v="2"/>
    <s v="200-500 HITs per week"/>
    <s v="1-2 years"/>
    <s v="$20-$50 per week"/>
    <s v="4-8 hours per week"/>
    <s v="secondary_income"/>
    <x v="1"/>
    <x v="0"/>
    <x v="1"/>
    <x v="0"/>
    <x v="1"/>
    <b v="0"/>
    <s v="Yes, I started working on MTurk after the recession."/>
    <s v="I work more on MTurk after the recession."/>
    <m/>
    <m/>
  </r>
  <r>
    <s v="NYHZYE9RABEZ74ZTEY80VWBZ40SR2ZDEWKZ8AX4Z"/>
    <s v="Sat Jan 30 07:11:16 GMT 2010"/>
    <n v="376"/>
    <s v="Male"/>
    <n v="1989"/>
    <s v="Bachelors degree"/>
    <s v="Less than $10,000"/>
    <s v="single"/>
    <s v="No"/>
    <n v="4"/>
    <s v="Asian"/>
    <m/>
    <x v="4"/>
    <s v="5-10 HITs per week"/>
    <s v="0-3 months"/>
    <s v="Less than $1 per week"/>
    <s v="2-4 hours per week"/>
    <s v="secondary_income"/>
    <x v="1"/>
    <x v="0"/>
    <x v="1"/>
    <x v="0"/>
    <x v="1"/>
    <b v="0"/>
    <s v="I started working on MTurk after the recession but the recession has nothing to do with my decision"/>
    <s v="I work the same amount of time on MTurk as before."/>
    <s v="I WANT TO MAKE SOME EXTRA INCOME"/>
    <m/>
  </r>
  <r>
    <s v="NYHZYE9RABEZ74ZTEY80135Z6ARXZJGZRMY5ZY50"/>
    <s v="Sat Jan 30 11:19:12 GMT 2010"/>
    <n v="377"/>
    <s v="Male"/>
    <n v="1989"/>
    <s v="Bachelors degree"/>
    <s v="$10,000 - $14,999"/>
    <s v="single"/>
    <s v="No"/>
    <n v="4"/>
    <s v="Asian"/>
    <m/>
    <x v="4"/>
    <s v="50-100 HITs per week"/>
    <s v="3-6 months"/>
    <s v="$1-$5 per week"/>
    <s v="8-20 hours per week"/>
    <s v="secondary_income"/>
    <x v="1"/>
    <x v="0"/>
    <x v="1"/>
    <x v="0"/>
    <x v="1"/>
    <b v="0"/>
    <s v="I started working on MTurk after the recession but the recession has nothing to do with my decision"/>
    <s v="I was not active before the recession."/>
    <s v="To know different kinds of process prevailed thorough out world and to earn for my pocket money"/>
    <m/>
  </r>
  <r>
    <s v="NYHZYE9RABEZ74ZTEY80VJDZRAZZER8ZQNW5NV1Z"/>
    <s v="Tue Feb 09 19:40:14 GMT 2010"/>
    <n v="377"/>
    <s v="Female"/>
    <n v="1936"/>
    <s v="Associates degree"/>
    <s v="$10,000 - $14,999"/>
    <s v="separated"/>
    <s v="Yes, 4 or more children"/>
    <n v="1"/>
    <s v="White"/>
    <m/>
    <x v="0"/>
    <s v="5-10 HITs per week"/>
    <s v="0-3 months"/>
    <s v="$1-$5 per week"/>
    <s v="1-2 hours per week"/>
    <s v="fruitful|secondary_income|entertainment"/>
    <x v="0"/>
    <x v="1"/>
    <x v="1"/>
    <x v="0"/>
    <x v="1"/>
    <b v="0"/>
    <s v="Yes, I started working on MTurk after the recession."/>
    <s v="I was not active before the recession."/>
    <s v="Since I am on a fixed pension income, I was looking for something to supplement my income when my son suggested I try mechanical Turk.  I find it stimulating and hope to earn a bit to help, as I have just recently started."/>
    <s v="I think this is a good idea and hope to pursue it more.  I find it a bit difficult to answer the questions where one has to go to different browsers or other websites."/>
  </r>
  <r>
    <s v="NYHZYE9RABEZ74ZTEY80GKDZ1MXFTW6WTRWX4YVZ"/>
    <s v="Thu Jan 28 10:49:29 GMT 2010"/>
    <n v="378"/>
    <s v="Female"/>
    <n v="1967"/>
    <s v="Bachelors degree"/>
    <s v="Less than $10,000"/>
    <s v="married"/>
    <s v="Yes, 1 child"/>
    <n v="3"/>
    <s v="Asian"/>
    <m/>
    <x v="4"/>
    <s v="100-200 HITs per week"/>
    <s v="0-3 months"/>
    <s v="$1-$5 per week"/>
    <s v="20-40 hours per week"/>
    <s v="fruitful|unemployed"/>
    <x v="0"/>
    <x v="0"/>
    <x v="1"/>
    <x v="0"/>
    <x v="0"/>
    <b v="1"/>
    <s v="I started working on MTurk after the recession but the recession has nothing to do with my decision"/>
    <m/>
    <m/>
    <s v="Please avail more easier works to get better income."/>
  </r>
  <r>
    <s v="NYHZYE9RABEZ74ZTEY80Z02Z4ZYDDZ7ZT8N70X90"/>
    <s v="Thu Jan 28 12:19:13 GMT 2010"/>
    <n v="379"/>
    <s v="Male"/>
    <n v="1955"/>
    <s v="Bachelors degree"/>
    <s v="$15,000 - $24,999"/>
    <s v="single"/>
    <s v="No"/>
    <n v="1"/>
    <s v="White"/>
    <s v="Ohio"/>
    <x v="2"/>
    <s v="100-200 HITs per week"/>
    <s v="0-3 months"/>
    <s v="$10-$20 per week"/>
    <s v="8-20 hours per week"/>
    <s v="fruitful|primary_income"/>
    <x v="0"/>
    <x v="0"/>
    <x v="1"/>
    <x v="1"/>
    <x v="0"/>
    <b v="0"/>
    <s v="Yes, I started working on MTurk after the recession."/>
    <s v="I was not active before the recession."/>
    <m/>
    <s v="The pay is miniscule, and that's frustrating considering the hours I put in.  At least the work is intellectually stimulating and can be done at my convenience."/>
  </r>
  <r>
    <s v="NYHZYE9RABEZ74ZTEY80FW8ZSDHRF1YAYNXGV89Z"/>
    <s v="Fri Feb 05 05:07:07 GMT 2010"/>
    <n v="380"/>
    <s v="Male"/>
    <n v="1976"/>
    <s v="Graduate degree, Masters"/>
    <s v="$10,000 - $14,999"/>
    <s v="married"/>
    <s v="Yes, 1 child"/>
    <n v="4"/>
    <s v="Asian"/>
    <m/>
    <x v="40"/>
    <s v="20-50 HITs per week"/>
    <s v="0-3 months"/>
    <s v="$1-$5 per week"/>
    <s v="4-8 hours per week"/>
    <s v="secondary_income"/>
    <x v="1"/>
    <x v="0"/>
    <x v="1"/>
    <x v="0"/>
    <x v="1"/>
    <b v="0"/>
    <s v="I started working on MTurk after the recession but the recession has nothing to do with my decision"/>
    <s v="I was not active before the recession."/>
    <s v="And this is the trusted site."/>
    <s v="Hit's earnings are too little. It's make me bore. Want more money for each hit."/>
  </r>
  <r>
    <s v="NYHZYE9RABEZ74ZTEY80DRKZG8C2QWM8PZ4ETZN0"/>
    <s v="Wed Feb 10 15:06:02 GMT 2010"/>
    <n v="380"/>
    <s v="Male"/>
    <n v="1991"/>
    <s v="High School Graduate"/>
    <s v="$40,500 - $59,999"/>
    <s v="single"/>
    <s v="No"/>
    <n v="4"/>
    <s v="Asian"/>
    <m/>
    <x v="37"/>
    <s v="10-20 HITs per week"/>
    <s v="0-3 months"/>
    <s v="$1-$5 per week"/>
    <s v="4-8 hours per week"/>
    <s v="fruitful|secondary_income|killtime|entertainment|unemployed"/>
    <x v="0"/>
    <x v="1"/>
    <x v="0"/>
    <x v="0"/>
    <x v="1"/>
    <b v="1"/>
    <s v="I started working on MTurk after the recession but the recession has nothing to do with my decision"/>
    <s v="I was not active before the recession."/>
    <s v="To obtain &quot;internet credit&quot; without using any debit/credit card."/>
    <m/>
  </r>
  <r>
    <s v="NYHZYE9RABEZ74ZTEY80CWG21BZHD0AZVSH2EXM0"/>
    <s v="Fri Jan 29 05:03:27 GMT 2010"/>
    <n v="381"/>
    <s v="Male"/>
    <n v="1988"/>
    <s v="Bachelors degree"/>
    <s v="$10,000 - $14,999"/>
    <s v="single"/>
    <s v="No"/>
    <s v="5+"/>
    <s v="Asian"/>
    <s v="Non-US"/>
    <x v="4"/>
    <s v="50-100 HITs per week"/>
    <s v="0-3 months"/>
    <s v="$10-$20 per week"/>
    <s v="20-40 hours per week"/>
    <s v="fruitful|secondary_income|entertainment"/>
    <x v="0"/>
    <x v="1"/>
    <x v="1"/>
    <x v="0"/>
    <x v="1"/>
    <b v="0"/>
    <s v="I started working on MTurk after the recession but the recession has nothing to do with my decision"/>
    <s v="I was not active before the recession."/>
    <s v="Instead of wasting time, doing HITS in Mechanical Turk also helps in gaining  additional Knowledge in Certain things and of course i enjoy doing these HITS."/>
    <m/>
  </r>
  <r>
    <s v="NYHZYE9RABEZ74ZTEY80TW7PZEZPHX4ZS7MYCH00"/>
    <s v="Sat Feb 06 13:11:08 GMT 2010"/>
    <n v="381"/>
    <s v="Female"/>
    <n v="1953"/>
    <s v="Graduate degree, Masters"/>
    <s v="$25,000 - $39,499"/>
    <s v="divorced"/>
    <s v="Yes, 2 children"/>
    <n v="2"/>
    <s v="White"/>
    <s v="Mississippi"/>
    <x v="2"/>
    <s v="5-10 HITs per week"/>
    <s v="6-12 months"/>
    <s v="$1-$5 per week"/>
    <s v="2-4 hours per week"/>
    <s v="fruitful|secondary_income|killtime|entertainment"/>
    <x v="0"/>
    <x v="1"/>
    <x v="0"/>
    <x v="0"/>
    <x v="1"/>
    <b v="0"/>
    <s v="Yes, I started working on MTurk after the recession."/>
    <s v="I was not active before the recession."/>
    <m/>
    <m/>
  </r>
  <r>
    <s v="NYHZYE9RABEZ74ZTEY80AJPZ26ZH1RYEGH1H8SG0"/>
    <s v="Mon Feb 08 04:31:18 GMT 2010"/>
    <n v="381"/>
    <s v="Male"/>
    <n v="1972"/>
    <s v="Graduate degree, Masters"/>
    <s v="$10,000 - $14,999"/>
    <s v="married"/>
    <s v="Yes, 2 children"/>
    <n v="4"/>
    <s v="Asian"/>
    <m/>
    <x v="4"/>
    <s v="5-10 HITs per week"/>
    <s v="0-3 months"/>
    <s v="$1-$5 per week"/>
    <s v="4-8 hours per week"/>
    <s v="fruitful"/>
    <x v="0"/>
    <x v="0"/>
    <x v="1"/>
    <x v="0"/>
    <x v="0"/>
    <b v="0"/>
    <s v="I started working on MTurk after the recession but the recession has nothing to do with my decision"/>
    <s v="I was not active before the recession."/>
    <m/>
    <s v="I enjoy working with Mturk"/>
  </r>
  <r>
    <s v="NYHZYE9RABEZ74ZTEY8038HZWN9JYA92HDYVSB80"/>
    <s v="Sun Jan 31 20:35:23 GMT 2010"/>
    <n v="383"/>
    <s v="Female"/>
    <n v="1976"/>
    <s v="Bachelors degree"/>
    <s v="$25,000 - $39,499"/>
    <s v="married"/>
    <s v="Yes, 1 child"/>
    <n v="3"/>
    <s v="Black"/>
    <m/>
    <x v="60"/>
    <s v="5-10 HITs per week"/>
    <s v="1-2 years"/>
    <s v="$1-$5 per week"/>
    <s v="1-2 hours per week"/>
    <s v="fruitful|secondary_income"/>
    <x v="0"/>
    <x v="0"/>
    <x v="1"/>
    <x v="0"/>
    <x v="1"/>
    <b v="0"/>
    <s v="No, I was active before the recession."/>
    <s v="I work the same amount of time on MTurk as before."/>
    <s v="n/a"/>
    <s v="n/a"/>
  </r>
  <r>
    <s v="NYHZYE9RABEZ74ZTEY80XXCG44Z5A9XZ6CYQAWB0"/>
    <s v="Sun Feb 07 18:58:03 GMT 2010"/>
    <n v="383"/>
    <s v="Female"/>
    <n v="1973"/>
    <s v="Bachelors degree"/>
    <s v="Less than $10,000"/>
    <s v="married"/>
    <s v="Yes, 2 children"/>
    <n v="4"/>
    <s v="Asian"/>
    <m/>
    <x v="4"/>
    <s v="50-100 HITs per week"/>
    <s v="0-3 months"/>
    <s v="$1-$5 per week"/>
    <s v="8-20 hours per week"/>
    <s v="unemployed"/>
    <x v="1"/>
    <x v="0"/>
    <x v="1"/>
    <x v="0"/>
    <x v="0"/>
    <b v="1"/>
    <s v="I started working on MTurk after the recession but the recession has nothing to do with my decision"/>
    <s v="I work more on MTurk after the recession."/>
    <s v="to buy some new clothes and bakery items for my children"/>
    <s v="please include some easier hits"/>
  </r>
  <r>
    <s v="NYHZYE9RABEZ74ZTEY806XWT1AYBJYBZPZZN1X1Z"/>
    <s v="Wed Feb 10 06:29:56 GMT 2010"/>
    <n v="385"/>
    <s v="Female"/>
    <n v="1964"/>
    <s v="Graduate degree, Masters"/>
    <s v="Less than $10,000"/>
    <s v="married"/>
    <s v="Yes, 1 child"/>
    <n v="3"/>
    <s v="White"/>
    <m/>
    <x v="17"/>
    <s v="50-100 HITs per week"/>
    <s v="1-2 years"/>
    <s v="$5-$10 per week"/>
    <s v="8-20 hours per week"/>
    <s v="fruitful|secondary_income"/>
    <x v="0"/>
    <x v="0"/>
    <x v="1"/>
    <x v="0"/>
    <x v="1"/>
    <b v="0"/>
    <s v="No, I was active before the recession."/>
    <s v="I work more on MTurk after the recession."/>
    <s v="I always set a goal regarding the money I earn here. This year, from the money I'll earn here, I want to buy a surprise gift for my husband's birthday."/>
    <m/>
  </r>
  <r>
    <s v="NYHZYE9RABEZ74ZTEY80WA4ZWXSHZWHPQFRCQTFZ"/>
    <s v="Thu Jan 28 13:06:57 GMT 2010"/>
    <n v="386"/>
    <s v="Male"/>
    <n v="1978"/>
    <s v="Bachelors degree"/>
    <s v="$40,500 - $59,999"/>
    <s v="married"/>
    <s v="Yes, 1 child"/>
    <n v="3"/>
    <s v="Black"/>
    <s v="South Carolina"/>
    <x v="2"/>
    <s v="5-10 HITs per week"/>
    <s v="3-6 months"/>
    <s v="$5-$10 per week"/>
    <s v="2-4 hours per week"/>
    <s v="fruitful|killtime|entertainment"/>
    <x v="0"/>
    <x v="1"/>
    <x v="0"/>
    <x v="0"/>
    <x v="0"/>
    <b v="0"/>
    <s v="I started working on MTurk after the recession but the recession has nothing to do with my decision"/>
    <s v="I was not active before the recession."/>
    <s v="I participate on Mechanical Turk because I find Turk to be a fun, and exciting way to kill time, or when I am bored and have nothing to do. I enjoy logging on to Turk, and complete surveys and occasionally audio transcriptions. It's a very cool alternative to doing nothing online."/>
    <m/>
  </r>
  <r>
    <s v="NYHZYE9RABEZ74ZTEY80933ZWHHFMRC01YZS3ZT0"/>
    <s v="Wed Feb 10 12:23:32 GMT 2010"/>
    <n v="392"/>
    <s v="Male"/>
    <n v="1980"/>
    <s v="Bachelors degree"/>
    <s v="$25,000 - $39,499"/>
    <s v="single"/>
    <s v="No"/>
    <m/>
    <s v="Asian"/>
    <s v="Non-US"/>
    <x v="4"/>
    <s v="20-50 HITs per week"/>
    <s v="6-12 months"/>
    <m/>
    <s v="More than 40 hours per week"/>
    <s v="primary_income|secondary_income"/>
    <x v="1"/>
    <x v="0"/>
    <x v="1"/>
    <x v="1"/>
    <x v="1"/>
    <b v="0"/>
    <s v="Yes, I started working on MTurk after the recession."/>
    <s v="I work more on MTurk after the recession."/>
    <s v="it is amazon company very excellent company compare to international level side.but one problem,international annual award informed for the company improve purpose only."/>
    <s v="it is very excellent hit"/>
  </r>
  <r>
    <s v="NYHZYE9RABEZ74ZTEY80TTRZ16NVGWDPX05BHYP0"/>
    <s v="Thu Jan 28 17:53:55 GMT 2010"/>
    <n v="393"/>
    <s v="Male"/>
    <n v="1989"/>
    <s v="Bachelors degree"/>
    <s v="Less than $10,000"/>
    <s v="single"/>
    <s v="No"/>
    <n v="4"/>
    <s v="Asian"/>
    <m/>
    <x v="4"/>
    <s v="20-50 HITs per week"/>
    <s v="0-3 months"/>
    <s v="$1-$5 per week"/>
    <s v="8-20 hours per week"/>
    <s v="fruitful"/>
    <x v="0"/>
    <x v="0"/>
    <x v="1"/>
    <x v="0"/>
    <x v="0"/>
    <b v="0"/>
    <s v="I started working on MTurk after the recession but the recession has nothing to do with my decision"/>
    <s v="I was not active before the recession."/>
    <m/>
    <m/>
  </r>
  <r>
    <s v="NYHZYE9RABEZ74ZTEY8091CZY880SZ6Z61C40ZT0"/>
    <s v="Mon Feb 01 07:30:25 GMT 2010"/>
    <n v="394"/>
    <s v="Female"/>
    <n v="1972"/>
    <s v="Some college, no degree"/>
    <s v="$15,000 - $24,999"/>
    <s v="married"/>
    <s v="No"/>
    <n v="2"/>
    <s v="White"/>
    <s v="Missouri"/>
    <x v="2"/>
    <s v="20-50 HITs per week"/>
    <s v="0-3 months"/>
    <s v="$1-$5 per week"/>
    <s v="4-8 hours per week"/>
    <s v="entertainment|unemployed"/>
    <x v="1"/>
    <x v="1"/>
    <x v="1"/>
    <x v="0"/>
    <x v="0"/>
    <b v="1"/>
    <s v="I started working on MTurk after the recession but the recession has nothing to do with my decision"/>
    <s v="I was not active before the recession."/>
    <s v="I joined because I thought it would help me earn a little money. I can't work right now because of health issue."/>
    <s v="This is not a great site. Requesters can reject for no reason and rejections can dramatically lower your average. There is currently no way to make people be honest unless you are a worker."/>
  </r>
  <r>
    <s v="NYHZYE9RABEZ74ZTEY80ZWSZRJYFBW1ZW0WH6YW0"/>
    <s v="Wed Feb 10 01:56:37 GMT 2010"/>
    <n v="395"/>
    <s v="Male"/>
    <n v="1979"/>
    <s v="Bachelors degree"/>
    <s v="Less than $10,000"/>
    <s v="married"/>
    <s v="Yes, 1 child"/>
    <n v="4"/>
    <s v="Asian"/>
    <s v="Non-US"/>
    <x v="4"/>
    <s v="50-100 HITs per week"/>
    <s v="6-12 months"/>
    <s v="$5-$10 per week"/>
    <s v="2-4 hours per week"/>
    <s v="secondary_income"/>
    <x v="1"/>
    <x v="0"/>
    <x v="1"/>
    <x v="0"/>
    <x v="1"/>
    <b v="0"/>
    <s v="Yes, I started working on MTurk after the recession."/>
    <s v="I work less on MTurk after the recession."/>
    <s v="mturk helps lot really i,m happy to work with MTURK"/>
    <s v="That TEXT job really i like very much_x000d__x000a__x000d__x000a_but now day there is no TEXT hit available"/>
  </r>
  <r>
    <s v="NYHZYE9RABEZ74ZTEY80B8D0ZDMSZZ3AHN064Z00"/>
    <s v="Thu Jan 28 00:05:45 GMT 2010"/>
    <n v="398"/>
    <s v="Male"/>
    <n v="1988"/>
    <s v="Associates degree"/>
    <s v="Less than $10,000"/>
    <s v="single"/>
    <s v="No"/>
    <n v="3"/>
    <s v="Asian"/>
    <s v="Non-US"/>
    <x v="6"/>
    <s v="100-200 HITs per week"/>
    <s v="6-12 months"/>
    <s v="$1-$5 per week"/>
    <s v="8-20 hours per week"/>
    <s v="secondary_income|entertainment"/>
    <x v="1"/>
    <x v="1"/>
    <x v="1"/>
    <x v="0"/>
    <x v="1"/>
    <b v="0"/>
    <s v="I started working on MTurk after the recession but the recession has nothing to do with my decision"/>
    <s v="I work the same amount of time on MTurk as before."/>
    <s v="I find the tasks fun and enjoyable especially the surveys, and I can earn from them"/>
    <m/>
  </r>
  <r>
    <s v="NYHZYE9RABEZ74ZTEY80T16WQ9Y7AAEZXR94RXFZ"/>
    <s v="Wed Feb 10 00:49:20 GMT 2010"/>
    <n v="398"/>
    <s v="Female"/>
    <n v="1964"/>
    <s v="High School Graduate"/>
    <s v="$15,000 - $24,999"/>
    <s v="single"/>
    <s v="No"/>
    <n v="2"/>
    <s v="White"/>
    <s v="Pennsylvania"/>
    <x v="2"/>
    <s v="50-100 HITs per week"/>
    <s v="1-2 years"/>
    <s v="$1-$5 per week"/>
    <s v="8-20 hours per week"/>
    <s v="fruitful"/>
    <x v="0"/>
    <x v="0"/>
    <x v="1"/>
    <x v="0"/>
    <x v="0"/>
    <b v="0"/>
    <s v="No, I was active before the recession."/>
    <s v="I was not active before the recession."/>
    <s v="earn extra money while watching tv is nice.  i can use the extra money for gas."/>
    <m/>
  </r>
  <r>
    <s v="NYHZYE9RABEZ74ZTEY803ZGMXYZPMWTZW8YHSWS0"/>
    <s v="Fri Feb 05 08:04:04 GMT 2010"/>
    <n v="399"/>
    <s v="Male"/>
    <n v="1988"/>
    <s v="Bachelors degree"/>
    <s v="Less than $10,000"/>
    <s v="single"/>
    <s v="No"/>
    <n v="4"/>
    <s v="Asian"/>
    <m/>
    <x v="4"/>
    <s v="50-100 HITs per week"/>
    <s v="0-3 months"/>
    <s v="$10-$20 per week"/>
    <s v="More than 40 hours per week"/>
    <s v="secondary_income"/>
    <x v="1"/>
    <x v="0"/>
    <x v="1"/>
    <x v="0"/>
    <x v="1"/>
    <b v="0"/>
    <s v="Yes, I started working on MTurk after the recession."/>
    <s v="I work more on MTurk after the recession."/>
    <s v="It is a earning site and this site given very interesting HIT's to the workers. so work more time and earning more cash."/>
    <m/>
  </r>
  <r>
    <s v="NYHZYE9RABEZ74ZTEY80QJXZWMZGAWFZYF0XXS7Z"/>
    <s v="Thu Feb 11 16:03:45 GMT 2010"/>
    <n v="400"/>
    <s v="Male"/>
    <n v="1987"/>
    <s v="Bachelors degree"/>
    <s v="Less than $10,000"/>
    <s v="single"/>
    <s v="No"/>
    <n v="2"/>
    <s v="Asian"/>
    <m/>
    <x v="4"/>
    <s v="1-5 HITs per week"/>
    <s v="0-3 months"/>
    <s v="$1-$5 per week"/>
    <s v="1-2 hours per week"/>
    <s v="fruitful|secondary_income|entertainment"/>
    <x v="0"/>
    <x v="1"/>
    <x v="1"/>
    <x v="0"/>
    <x v="1"/>
    <b v="0"/>
    <s v="I started working on MTurk after the recession but the recession has nothing to do with my decision"/>
    <s v="I work the same amount of time on MTurk as before."/>
    <m/>
    <m/>
  </r>
  <r>
    <s v="NYHZYE9RABEZ74ZTEY80M11M65Z6V9PTJS11AKY0"/>
    <s v="Fri Feb 05 19:42:01 GMT 2010"/>
    <n v="402"/>
    <s v="Male"/>
    <n v="1987"/>
    <s v="High School Graduate"/>
    <s v="$10,000 - $14,999"/>
    <s v="married"/>
    <s v="No"/>
    <n v="4"/>
    <s v="Asian"/>
    <s v="Non-US"/>
    <x v="40"/>
    <s v="100-200 HITs per week"/>
    <s v="2-4 years"/>
    <s v="$20-$50 per week"/>
    <s v="4-8 hours per week"/>
    <s v="fruitful|primary_income|secondary_income|unemployed"/>
    <x v="0"/>
    <x v="0"/>
    <x v="1"/>
    <x v="1"/>
    <x v="1"/>
    <b v="1"/>
    <s v="Yes, I started working on MTurk after the recession."/>
    <s v="I was not active before the recession."/>
    <s v="the site is very good. I want work this site."/>
    <s v="the site is very good. I am very happy for this site."/>
  </r>
  <r>
    <s v="NYHZYE9RABEZ74ZTEY80AZEZY2HNETWWZYYA9YCZ"/>
    <s v="Sun Feb 07 13:33:36 GMT 2010"/>
    <n v="403"/>
    <s v="Male"/>
    <n v="1987"/>
    <s v="High School Graduate"/>
    <s v="Less than $10,000"/>
    <s v="married"/>
    <s v="Yes, 1 child"/>
    <n v="3"/>
    <s v="Asian"/>
    <s v="Non-US"/>
    <x v="4"/>
    <s v="10-20 HITs per week"/>
    <s v="0-3 months"/>
    <s v="$1-$5 per week"/>
    <s v="2-4 hours per week"/>
    <s v="secondary_income"/>
    <x v="1"/>
    <x v="0"/>
    <x v="1"/>
    <x v="0"/>
    <x v="1"/>
    <b v="0"/>
    <s v="Yes, I started working on MTurk after the recession."/>
    <s v="I was not active before the recession."/>
    <s v="I am doing this as a part time job to earn money."/>
    <s v="I really interested to work with this. Please approve the hits as soon as u can. Thank you!"/>
  </r>
  <r>
    <s v="NYHZYE9RABEZ74ZTEY80HY8ZH7YNP1NYRSG7BY3Z"/>
    <s v="Fri Jan 29 18:53:06 GMT 2010"/>
    <n v="404"/>
    <s v="Male"/>
    <n v="1975"/>
    <s v="Bachelors degree"/>
    <s v="Less than $10,000"/>
    <s v="married"/>
    <s v="Yes, 1 child"/>
    <n v="3"/>
    <s v="Asian"/>
    <m/>
    <x v="4"/>
    <s v="100-200 HITs per week"/>
    <s v="3-6 months"/>
    <s v="$10-$20 per week"/>
    <s v="2-4 hours per week"/>
    <s v="fruitful|primary_income|secondary_income|entertainment|unemployed"/>
    <x v="0"/>
    <x v="1"/>
    <x v="1"/>
    <x v="1"/>
    <x v="1"/>
    <b v="1"/>
    <s v="Yes, I started working on MTurk after the recession."/>
    <s v="I work more on MTurk after the recession."/>
    <m/>
    <s v="very good and earn website for us"/>
  </r>
  <r>
    <s v="NYHZYE9RABEZ74ZTEY801RHMSP90SYYZZ2Z4C3B0"/>
    <s v="Sun Feb 07 16:44:22 GMT 2010"/>
    <n v="404"/>
    <s v="Female"/>
    <n v="1980"/>
    <s v="Bachelors degree"/>
    <s v="Less than $10,000"/>
    <s v="married"/>
    <s v="Yes, 1 child"/>
    <n v="3"/>
    <s v="Asian"/>
    <m/>
    <x v="4"/>
    <s v="1000-5000 HITs per week"/>
    <s v="0-3 months"/>
    <s v="$20-$50 per week"/>
    <s v="8-20 hours per week"/>
    <s v="fruitful|entertainment"/>
    <x v="0"/>
    <x v="1"/>
    <x v="1"/>
    <x v="0"/>
    <x v="0"/>
    <b v="0"/>
    <s v="No, I was active before the recession."/>
    <s v="I work more on MTurk after the recession."/>
    <s v="I am a homemaker with a small baby and since my baby is small I cannot go for work.MTurk is definitely a very useful site for me to earn some amount during my leisure time."/>
    <s v="That was a great hit."/>
  </r>
  <r>
    <s v="NYHZYE9RABEZ74ZTEY801KKZ41ZB909RT7ZXZB5Z"/>
    <s v="Thu Jan 28 05:19:27 GMT 2010"/>
    <n v="406"/>
    <s v="Male"/>
    <n v="1986"/>
    <s v="Bachelors degree"/>
    <s v="$10,000 - $14,999"/>
    <s v="single"/>
    <s v="No"/>
    <n v="2"/>
    <s v="Asian"/>
    <s v="Non-US"/>
    <x v="4"/>
    <s v="50-100 HITs per week"/>
    <s v="1-2 years"/>
    <s v="$5-$10 per week"/>
    <s v="8-20 hours per week"/>
    <s v="fruitful|primary_income|secondary_income"/>
    <x v="0"/>
    <x v="0"/>
    <x v="1"/>
    <x v="1"/>
    <x v="1"/>
    <b v="0"/>
    <s v="No, I was active before the recession."/>
    <s v="I work the same amount of time on MTurk as before."/>
    <s v="am very happy to be part of mturk... very helpful for secondary income purpose..am working more than 2 years in mturk...my heart full thanks to mturk amazon"/>
    <m/>
  </r>
  <r>
    <s v="NYHZYE9RABEZ74ZTEY8018EZQ6XJV9TYKRNP2WY0"/>
    <s v="Thu Feb 04 20:56:33 GMT 2010"/>
    <n v="406"/>
    <s v="Male"/>
    <n v="1989"/>
    <s v="Bachelors degree"/>
    <s v="Less than $10,000"/>
    <s v="cohabitating"/>
    <s v="No"/>
    <n v="2"/>
    <s v="White"/>
    <m/>
    <x v="17"/>
    <s v="10-20 HITs per week"/>
    <s v="0-3 months"/>
    <s v="Less than $1 per week"/>
    <s v="4-8 hours per week"/>
    <s v="killtime"/>
    <x v="1"/>
    <x v="0"/>
    <x v="0"/>
    <x v="0"/>
    <x v="0"/>
    <b v="0"/>
    <s v="I started working on MTurk after the recession but the recession has nothing to do with my decision"/>
    <s v="I was not active before the recession."/>
    <s v="I'm obviously doing it to kill some time. And it's a good way to save some money for Playstation network games."/>
    <s v="I enjoy doing your HITs although some of them are not worth the price they offer ."/>
  </r>
  <r>
    <s v="NYHZYE9RABEZ74ZTEY80K0DZMNH6KSC0KWY243X0"/>
    <s v="Wed Feb 03 08:52:32 GMT 2010"/>
    <n v="408"/>
    <s v="Female"/>
    <n v="1953"/>
    <s v="Some college, no degree"/>
    <s v="$15,000 - $24,999"/>
    <s v="married"/>
    <s v="No"/>
    <n v="2"/>
    <s v="White"/>
    <s v="Massachusetts"/>
    <x v="2"/>
    <s v="20-50 HITs per week"/>
    <s v="0-3 months"/>
    <s v="$5-$10 per week"/>
    <s v="8-20 hours per week"/>
    <s v="fruitful|primary_income|entertainment|unemployed"/>
    <x v="0"/>
    <x v="1"/>
    <x v="1"/>
    <x v="1"/>
    <x v="0"/>
    <b v="1"/>
    <s v="Yes, I started working on MTurk after the recession."/>
    <s v="I was not active before the recession."/>
    <s v="For years I have heard about getting paid for online jobs. Every single one has been a scam except for Mturk. Although the income is very low, it is more than I have made in over 2 years being unemployed!"/>
    <m/>
  </r>
  <r>
    <s v="NYHZYE9RABEZ74ZTEY80QY3ZJDY802MGS2Y6EZBZ"/>
    <s v="Thu Feb 04 06:37:35 GMT 2010"/>
    <n v="409"/>
    <s v="Female"/>
    <n v="1980"/>
    <s v="Bachelors degree"/>
    <s v="$100,000 - $149,999"/>
    <s v="single"/>
    <s v="No"/>
    <s v="5+"/>
    <s v="White"/>
    <s v="Virginia"/>
    <x v="2"/>
    <s v="100-200 HITs per week"/>
    <s v="6-12 months"/>
    <s v="$1-$5 per week"/>
    <s v="8-20 hours per week"/>
    <s v="secondary_income|entertainment|unemployed"/>
    <x v="1"/>
    <x v="1"/>
    <x v="1"/>
    <x v="0"/>
    <x v="1"/>
    <b v="1"/>
    <s v="I started working on MTurk after the recession but the recession has nothing to do with my decision"/>
    <s v="I work more on MTurk after the recession."/>
    <m/>
    <m/>
  </r>
  <r>
    <s v="NYHZYE9RABEZ74ZTEY806WZEVF9CJZ1Z33MBCYY0"/>
    <s v="Wed Feb 10 10:32:57 GMT 2010"/>
    <n v="409"/>
    <s v="Female"/>
    <n v="1990"/>
    <s v="Some college, no degree"/>
    <s v="$10,000 - $14,999"/>
    <s v="single"/>
    <s v="No"/>
    <n v="4"/>
    <s v="Asian"/>
    <m/>
    <x v="4"/>
    <s v="5-10 HITs per week"/>
    <s v="0-3 months"/>
    <s v="Less than $1 per week"/>
    <s v="4-8 hours per week"/>
    <s v="secondary_income"/>
    <x v="1"/>
    <x v="0"/>
    <x v="1"/>
    <x v="0"/>
    <x v="1"/>
    <b v="0"/>
    <s v="Yes, I started working on MTurk after the recession."/>
    <s v="I work the same amount of time on MTurk as before."/>
    <m/>
    <s v="no"/>
  </r>
  <r>
    <s v="NYHZYE9RABEZ74ZTEY80GRC0Z7YT5ZBYJRYYGXCZ"/>
    <s v="Thu Jan 28 04:01:18 GMT 2010"/>
    <n v="410"/>
    <s v="Female"/>
    <n v="1951"/>
    <s v="Graduate degree, Doctorate"/>
    <s v="$25,000 - $39,499"/>
    <s v="married"/>
    <s v="Yes, 1 child"/>
    <n v="2"/>
    <s v="Asian"/>
    <s v="Minnesota"/>
    <x v="2"/>
    <s v="20-50 HITs per week"/>
    <s v="3-6 months"/>
    <s v="Less than $1 per week"/>
    <s v="1-2 hours per week"/>
    <s v="fruitful|entertainment"/>
    <x v="0"/>
    <x v="1"/>
    <x v="1"/>
    <x v="0"/>
    <x v="0"/>
    <b v="0"/>
    <s v="I started working on MTurk after the recession but the recession has nothing to do with my decision"/>
    <s v="I was not active before the recession."/>
    <s v="I like participating in the research studies that different universities are conducting."/>
    <m/>
  </r>
  <r>
    <s v="NYHZYE9RABEZ74ZTEY80Q2RJKW4K6ZWZHE8QAKDZ"/>
    <s v="Sat Feb 06 13:53:35 GMT 2010"/>
    <n v="410"/>
    <s v="Male"/>
    <n v="1963"/>
    <s v="Bachelors degree"/>
    <s v="$25,000 - $39,499"/>
    <s v="married"/>
    <s v="Yes, 2 children"/>
    <s v="5+"/>
    <s v="Asian"/>
    <s v="California"/>
    <x v="45"/>
    <s v="20-50 HITs per week"/>
    <s v="0-3 months"/>
    <s v="$10-$20 per week"/>
    <s v="20-40 hours per week"/>
    <s v="fruitful|primary_income|secondary_income|entertainment|unemployed"/>
    <x v="0"/>
    <x v="1"/>
    <x v="1"/>
    <x v="1"/>
    <x v="1"/>
    <b v="1"/>
    <s v="I started working on MTurk after the recession but the recession has nothing to do with my decision"/>
    <s v="I work the same amount of time on MTurk as before."/>
    <m/>
    <s v="I have lived in the USA for 30 years but now reside in Pakistan 6 months out of a year. However, there are certain tasks which I do not qualify when I work outside of USA. There should be some for me to qualify for this. I understand my IP address gets involved and disqualifies me."/>
  </r>
  <r>
    <s v="NYHZYE9RABEZ74ZTEY80PZJZT3YXBK4ZSPY1M0X0"/>
    <s v="Sat Jan 30 18:30:13 GMT 2010"/>
    <n v="411"/>
    <s v="Male"/>
    <n v="1987"/>
    <s v="Associates degree"/>
    <s v="Less than $10,000"/>
    <s v="single"/>
    <s v="No"/>
    <n v="1"/>
    <s v="White"/>
    <m/>
    <x v="55"/>
    <s v="20-50 HITs per week"/>
    <s v="0-3 months"/>
    <s v="$1-$5 per week"/>
    <s v="4-8 hours per week"/>
    <s v="entertainment"/>
    <x v="1"/>
    <x v="1"/>
    <x v="1"/>
    <x v="0"/>
    <x v="0"/>
    <b v="0"/>
    <s v="I started working on MTurk after the recession but the recession has nothing to do with my decision"/>
    <s v="I work more on MTurk after the recession."/>
    <s v="some of the tasks are very interesting.i need some online money for some small buys and i get experience with things i don't know well too."/>
    <m/>
  </r>
  <r>
    <s v="NYHZYE9RABEZ74ZTEY80C06Z7FZT6WRZSDZRB960"/>
    <s v="Wed Feb 10 21:16:43 GMT 2010"/>
    <n v="413"/>
    <s v="Male"/>
    <n v="1990"/>
    <s v="Some college, no degree"/>
    <s v="$25,000 - $39,499"/>
    <s v="single"/>
    <s v="No"/>
    <n v="4"/>
    <s v="Other"/>
    <s v="New York"/>
    <x v="2"/>
    <s v="5-10 HITs per week"/>
    <s v="0-3 months"/>
    <s v="Less than $1 per week"/>
    <s v="1-2 hours per week"/>
    <s v="secondary_income|unemployed"/>
    <x v="1"/>
    <x v="0"/>
    <x v="1"/>
    <x v="0"/>
    <x v="1"/>
    <b v="1"/>
    <s v="I started working on MTurk after the recession but the recession has nothing to do with my decision"/>
    <s v="I was not active before the recession."/>
    <m/>
    <m/>
  </r>
  <r>
    <s v="NYHZYE9RABEZ74ZTEY80AW1ZRR8X48PAHACPYBZ0"/>
    <s v="Thu Feb 11 14:22:12 GMT 2010"/>
    <n v="416"/>
    <s v="Female"/>
    <n v="1961"/>
    <s v="Bachelors degree"/>
    <s v="$40,500 - $59,999"/>
    <s v="married"/>
    <s v="Yes, 2 children"/>
    <s v="5+"/>
    <s v="White"/>
    <s v="Michigan"/>
    <x v="2"/>
    <s v="50-100 HITs per week"/>
    <s v="6-12 months"/>
    <s v="$1-$5 per week"/>
    <s v="1-2 hours per week"/>
    <s v="primary_income|secondary_income|entertainment"/>
    <x v="1"/>
    <x v="1"/>
    <x v="1"/>
    <x v="1"/>
    <x v="1"/>
    <b v="0"/>
    <s v="I started working on MTurk after the recession but the recession has nothing to do with my decision"/>
    <s v="I was not active before the recession."/>
    <s v="My husband (45 years old) had a heart attack and was out of work for 3 months.  Then, I participated because we needed the money.  Now, he's back to work (thank God) and, as we crawl out of our financial hole, I use the MTurk money as &quot;found&quot; money for fun things!  I also get a kick out of seeing if my answers have been accepted and helping with research, even though I know I am not normally getting too much money for the time I invest."/>
    <m/>
  </r>
  <r>
    <s v="NYHZYE9RABEZ74ZTEY800XXYYDZWES0ZG9YTDRMZ"/>
    <s v="Thu Jan 28 05:11:00 GMT 2010"/>
    <n v="417"/>
    <s v="Female"/>
    <n v="1941"/>
    <s v="High School Graduate"/>
    <s v="$25,000 - $39,499"/>
    <s v="married"/>
    <s v="Yes, 2 children"/>
    <n v="2"/>
    <s v="White"/>
    <s v="Texas"/>
    <x v="2"/>
    <s v="200-500 HITs per week"/>
    <s v="6-12 months"/>
    <s v="$10-$20 per week"/>
    <s v="4-8 hours per week"/>
    <s v="fruitful|secondary_income|entertainment"/>
    <x v="0"/>
    <x v="1"/>
    <x v="1"/>
    <x v="0"/>
    <x v="1"/>
    <b v="0"/>
    <s v="I started working on MTurk after the recession but the recession has nothing to do with my decision"/>
    <s v="I work the same amount of time on MTurk as before."/>
    <s v="I enjoy the exercise it gives my mind, more productive than doing crossword puzzles or something similar.  I like that it is useful and productive rather than just a &quot;pastime&quot;"/>
    <s v="I used to do more on Mechanical Turk than I do now.  I did a lot of work for Microsoft, but the MTurk site is becoming infested with &quot;scam&quot; HITs, and junk stuff.  It's sad, because I believe this is an excellent platform for this type of work, but Amazon should be FAR more vigilant in weeding out the trash HITs and scammers, because serious workers like myself (nearly 10,000 HITs in about seven months) are not coming around much anymore.  Mostly now, I do University surveys, etc."/>
  </r>
  <r>
    <s v="NYHZYE9RABEZ74ZTEY80VXDZWWZJ4XAZW0Z3X3J0"/>
    <s v="Tue Feb 09 23:40:35 GMT 2010"/>
    <n v="419"/>
    <s v="Male"/>
    <n v="1980"/>
    <s v="Some college, no degree"/>
    <s v="$15,000 - $24,999"/>
    <s v="married"/>
    <s v="Yes, 1 child"/>
    <n v="3"/>
    <s v="White"/>
    <s v="Utah"/>
    <x v="2"/>
    <s v="50-100 HITs per week"/>
    <s v="6-12 months"/>
    <s v="$10-$20 per week"/>
    <s v="8-20 hours per week"/>
    <s v="primary_income|unemployed"/>
    <x v="1"/>
    <x v="0"/>
    <x v="1"/>
    <x v="1"/>
    <x v="0"/>
    <b v="1"/>
    <s v="I started working on MTurk after the recession but the recession has nothing to do with my decision"/>
    <s v="I was not active before the recession."/>
    <s v="It is a good way to make money online, but it lacks of good hit and better payment. I wish I could make mturk for a living. Right now I don't have job, so it is better than nothing."/>
    <m/>
  </r>
  <r>
    <s v="NYHZYE9RABEZ74ZTEY805GKZ4HYVH07Z2ADZC1HZ"/>
    <s v="Fri Jan 29 13:42:48 GMT 2010"/>
    <n v="422"/>
    <s v="Female"/>
    <n v="1986"/>
    <s v="Bachelors degree"/>
    <s v="Less than $10,000"/>
    <s v="married"/>
    <s v="No"/>
    <n v="2"/>
    <s v="Asian"/>
    <s v="Non-US"/>
    <x v="41"/>
    <s v="10-20 HITs per week"/>
    <s v="0-3 months"/>
    <s v="$5-$10 per week"/>
    <s v="1-2 hours per week"/>
    <s v="unemployed"/>
    <x v="1"/>
    <x v="0"/>
    <x v="1"/>
    <x v="0"/>
    <x v="0"/>
    <b v="1"/>
    <s v="Yes, I started working on MTurk after the recession."/>
    <s v="I work more on MTurk after the recession."/>
    <m/>
    <s v="I am really happy to work."/>
  </r>
  <r>
    <s v="NYHZYE9RABEZ74ZTEY80NXKG1K4A3XTZY006Q2V0"/>
    <s v="Sun Jan 31 09:39:10 GMT 2010"/>
    <n v="422"/>
    <s v="Female"/>
    <n v="1975"/>
    <s v="Graduate degree, Masters"/>
    <s v="$10,000 - $14,999"/>
    <s v="married"/>
    <s v="Yes, 1 child"/>
    <n v="3"/>
    <s v="Asian"/>
    <s v="Non-US"/>
    <x v="4"/>
    <s v="10-20 HITs per week"/>
    <s v="0-3 months"/>
    <s v="$1-$5 per week"/>
    <s v="8-20 hours per week"/>
    <s v="unemployed"/>
    <x v="1"/>
    <x v="0"/>
    <x v="1"/>
    <x v="0"/>
    <x v="0"/>
    <b v="1"/>
    <s v="Yes, I started working on MTurk after the recession."/>
    <s v="I was not active before the recession."/>
    <m/>
    <s v="good evaluation. I felt that Indians are paid very poor for all the hits than US residents.  I  request you kindly to increase a little more our payments."/>
  </r>
  <r>
    <s v="NYHZYE9RABEZ74ZTEY80SJQZ7Q9Z5H9TXP5KQS60"/>
    <s v="Wed Feb 10 05:24:46 GMT 2010"/>
    <n v="422"/>
    <s v="Female"/>
    <n v="1989"/>
    <s v="Some college, no degree"/>
    <s v="Less than $10,000"/>
    <s v="single"/>
    <s v="No"/>
    <n v="3"/>
    <s v="Other"/>
    <s v="Ohio"/>
    <x v="2"/>
    <s v="5-10 HITs per week"/>
    <s v="6-12 months"/>
    <s v="$1-$5 per week"/>
    <s v="1-2 hours per week"/>
    <s v="secondary_income|killtime|entertainment"/>
    <x v="1"/>
    <x v="1"/>
    <x v="0"/>
    <x v="0"/>
    <x v="1"/>
    <b v="0"/>
    <s v="No, I was active before the recession."/>
    <s v="I work the same amount of time on MTurk as before."/>
    <m/>
    <m/>
  </r>
  <r>
    <s v="NYHZYE9RABEZ74ZTEY805Y4AHR80XZN6YGZ3ZT2Z"/>
    <s v="Thu Jan 28 23:57:00 GMT 2010"/>
    <n v="423"/>
    <s v="Male"/>
    <n v="1958"/>
    <s v="Some High School"/>
    <s v="Less than $10,000"/>
    <s v="married"/>
    <s v="Yes, 2 children"/>
    <n v="4"/>
    <s v="Asian"/>
    <s v="Non-US"/>
    <x v="4"/>
    <s v="20-50 HITs per week"/>
    <s v="0-3 months"/>
    <s v="$1-$5 per week"/>
    <s v="8-20 hours per week"/>
    <s v="fruitful|secondary_income"/>
    <x v="0"/>
    <x v="0"/>
    <x v="1"/>
    <x v="0"/>
    <x v="1"/>
    <b v="0"/>
    <s v="I started working on MTurk after the recession but the recession has nothing to do with my decision"/>
    <s v="I work the same amount of time on MTurk as before."/>
    <s v="this where i can spend the time very usefully so that i earn for needs."/>
    <m/>
  </r>
  <r>
    <s v="NYHZYE9RABEZ74ZTEY80TYFG4YN1WXDZZ0X7KZP0"/>
    <s v="Thu Jan 28 04:31:52 GMT 2010"/>
    <n v="424"/>
    <s v="Male"/>
    <n v="1957"/>
    <s v="Graduate degree, Doctorate"/>
    <s v="$75,000 - $99,999"/>
    <s v="married"/>
    <s v="Yes, 2 children"/>
    <n v="4"/>
    <s v="White"/>
    <s v="New Jersey"/>
    <x v="2"/>
    <s v="10-20 HITs per week"/>
    <s v="0-3 months"/>
    <s v="$1-$5 per week"/>
    <m/>
    <s v="killtime|unemployed"/>
    <x v="1"/>
    <x v="0"/>
    <x v="0"/>
    <x v="0"/>
    <x v="0"/>
    <b v="1"/>
    <s v="I started working on MTurk after the recession but the recession has nothing to do with my decision"/>
    <s v="I work the same amount of time on MTurk as before."/>
    <s v="Anyone doing this or who says they are doing this for any reason other than to kill time, may be regarded as dangerous to both their own body and others._x000d__x000a__x000d__x000a_Imagine, this will pay me 10 cents! That's more than answering a real question."/>
    <s v="Better qualification processes, tighter control and ranking of members by specialty, expertise would be great priorities. Genuine incentive pay for targeted question types/categorizations, etc. would attract these individuals."/>
  </r>
  <r>
    <s v="NYHZYE9RABEZ74ZTEY805X2ZGRSNNXEWR5YZ2A7Z"/>
    <s v="Fri Jan 29 07:12:42 GMT 2010"/>
    <n v="426"/>
    <s v="Female"/>
    <n v="1980"/>
    <s v="Graduate degree, Masters"/>
    <s v="$25,000 - $39,499"/>
    <s v="married"/>
    <s v="Yes, 1 child"/>
    <n v="3"/>
    <s v="Asian"/>
    <m/>
    <x v="4"/>
    <s v="10-20 HITs per week"/>
    <s v="6-12 months"/>
    <s v="$10-$20 per week"/>
    <s v="2-4 hours per week"/>
    <s v="primary_income"/>
    <x v="1"/>
    <x v="0"/>
    <x v="1"/>
    <x v="1"/>
    <x v="0"/>
    <b v="0"/>
    <s v="Yes, I started working on MTurk after the recession."/>
    <s v="I work more on MTurk after the recession."/>
    <s v="Because it is very interesting the hits given makes us to think sometimes that is why i love to work it. I suggest this to my friends too who now r currently working on it."/>
    <s v="good."/>
  </r>
  <r>
    <s v="NYHZYE9RABEZ74ZTEY801VBZG99EDZY8H5G4XY9Z"/>
    <s v="Thu Feb 04 18:48:42 GMT 2010"/>
    <n v="426"/>
    <s v="Male"/>
    <n v="1994"/>
    <s v="Some High School"/>
    <s v="Less than $10,000"/>
    <s v="single"/>
    <s v="No"/>
    <s v="5+"/>
    <s v="White"/>
    <m/>
    <x v="17"/>
    <s v="10-20 HITs per week"/>
    <s v="0-3 months"/>
    <s v="$1-$5 per week"/>
    <s v="Less than 1 hour per week"/>
    <s v="fruitful|secondary_income"/>
    <x v="0"/>
    <x v="0"/>
    <x v="1"/>
    <x v="0"/>
    <x v="1"/>
    <b v="0"/>
    <s v="I started working on MTurk after the recession but the recession has nothing to do with my decision"/>
    <s v="I work the same amount of time on MTurk as before."/>
    <s v="Because I'm a minor and I don't have another way to make money."/>
    <m/>
  </r>
  <r>
    <s v="NYHZYE9RABEZ74ZTEY80X8P05RYGYS6EV5Y0SWZZ"/>
    <s v="Thu Feb 11 14:20:11 GMT 2010"/>
    <n v="426"/>
    <s v="Female"/>
    <n v="1975"/>
    <s v="Some High School"/>
    <s v="Less than $10,000"/>
    <s v="married"/>
    <s v="Yes, 2 children"/>
    <n v="4"/>
    <s v="Other"/>
    <m/>
    <x v="4"/>
    <s v="10-20 HITs per week"/>
    <s v="3-6 months"/>
    <s v="$1-$5 per week"/>
    <s v="4-8 hours per week"/>
    <s v="unemployed"/>
    <x v="1"/>
    <x v="0"/>
    <x v="1"/>
    <x v="0"/>
    <x v="0"/>
    <b v="1"/>
    <s v="Yes, I started working on MTurk after the recession."/>
    <s v="I work the same amount of time on MTurk as before."/>
    <m/>
    <s v="good thank you."/>
  </r>
  <r>
    <s v="NYHZYE9RABEZ74ZTEY80GZVZKKD8RXMZGXZ42BMZ"/>
    <s v="Mon Feb 08 16:03:28 GMT 2010"/>
    <n v="428"/>
    <s v="Female"/>
    <n v="1984"/>
    <s v="Some college, no degree"/>
    <s v="$25,000 - $39,499"/>
    <s v="cohabitating"/>
    <s v="No"/>
    <n v="2"/>
    <s v="White"/>
    <m/>
    <x v="27"/>
    <s v="5-10 HITs per week"/>
    <s v="0-3 months"/>
    <s v="$1-$5 per week"/>
    <s v="4-8 hours per week"/>
    <s v="fruitful|secondary_income|killtime|entertainment"/>
    <x v="0"/>
    <x v="1"/>
    <x v="0"/>
    <x v="0"/>
    <x v="1"/>
    <b v="0"/>
    <s v="I started working on MTurk after the recession but the recession has nothing to do with my decision"/>
    <s v="I work the same amount of time on MTurk as before."/>
    <s v="I find myself bored at work breaks and such. I thought I'd better try to make some  extra money while school costs me a lot.... I did start only very recently (last week), but I am sure I will stic k around as long as I haven't found a better paying and more challenging job."/>
    <s v="It might be that my answers on the amount of hits I work on per week and the money I earn with it will differ with reality in about 2 weeks (for example) because I just started and hope to increase my hits and earnings soon."/>
  </r>
  <r>
    <s v="NYHZYE9RABEZ74ZTEY80QTHZZKZFKT4ZTRNQVZWZ"/>
    <s v="Sat Feb 06 17:31:24 GMT 2010"/>
    <n v="431"/>
    <s v="Male"/>
    <n v="1951"/>
    <s v="Graduate degree, Doctorate"/>
    <s v="$75,000 - $99,999"/>
    <s v="married"/>
    <s v="Yes, 4 or more children"/>
    <s v="5+"/>
    <s v="White"/>
    <s v="Virginia"/>
    <x v="2"/>
    <s v="100-200 HITs per week"/>
    <s v="3-6 months"/>
    <s v="$10-$20 per week"/>
    <s v="4-8 hours per week"/>
    <s v="fruitful|secondary_income|entertainment"/>
    <x v="0"/>
    <x v="1"/>
    <x v="1"/>
    <x v="0"/>
    <x v="1"/>
    <b v="0"/>
    <s v="Yes, I started working on MTurk after the recession."/>
    <s v="I was not active before the recession."/>
    <m/>
    <m/>
  </r>
  <r>
    <s v="NYHZYE9RABEZ74ZTEY806SZZRDG24YHA2XYC9XT0"/>
    <s v="Mon Feb 08 16:26:15 GMT 2010"/>
    <n v="431"/>
    <s v="Female"/>
    <n v="1985"/>
    <s v="Bachelors degree"/>
    <s v="$100,000 - $149,999"/>
    <s v="engaged"/>
    <s v="No"/>
    <n v="2"/>
    <s v="White"/>
    <s v="North Carolina"/>
    <x v="2"/>
    <s v="20-50 HITs per week"/>
    <s v="0-3 months"/>
    <s v="$5-$10 per week"/>
    <s v="4-8 hours per week"/>
    <s v="fruitful|secondary_income"/>
    <x v="0"/>
    <x v="0"/>
    <x v="1"/>
    <x v="0"/>
    <x v="1"/>
    <b v="0"/>
    <s v="I started working on MTurk after the recession but the recession has nothing to do with my decision"/>
    <s v="I was not active before the recession."/>
    <s v="I am trying to make a little extra money for my honeymoon."/>
    <m/>
  </r>
  <r>
    <s v="NYHZYE9RABEZ74ZTEY80WXNZY75T4BVJZ2YKEK0Z"/>
    <s v="Mon Feb 08 12:02:13 GMT 2010"/>
    <n v="434"/>
    <s v="Male"/>
    <n v="1960"/>
    <s v="Some college, no degree"/>
    <s v="Less than $10,000"/>
    <s v="married"/>
    <s v="Yes, 2 children"/>
    <n v="4"/>
    <s v="Asian"/>
    <m/>
    <x v="4"/>
    <s v="50-100 HITs per week"/>
    <s v="0-3 months"/>
    <s v="$1-$5 per week"/>
    <s v="20-40 hours per week"/>
    <s v="unemployed"/>
    <x v="1"/>
    <x v="0"/>
    <x v="1"/>
    <x v="0"/>
    <x v="0"/>
    <b v="1"/>
    <s v="Yes, I started working on MTurk after the recession."/>
    <s v="I work more on MTurk after the recession."/>
    <m/>
    <m/>
  </r>
  <r>
    <s v="NYHZYE9RABEZ74ZTEY80EWQ20ECB0HXZSX9W4WRZ"/>
    <s v="Tue Feb 09 07:16:36 GMT 2010"/>
    <n v="438"/>
    <s v="Male"/>
    <n v="1974"/>
    <s v="High School Graduate"/>
    <s v="$15,000 - $24,999"/>
    <s v="cohabitating"/>
    <s v="No"/>
    <n v="4"/>
    <s v="Other"/>
    <s v="Oregon"/>
    <x v="2"/>
    <s v="5-10 HITs per week"/>
    <s v="0-3 months"/>
    <s v="Less than $1 per week"/>
    <s v="2-4 hours per week"/>
    <s v="fruitful|secondary_income|killtime|entertainment|unemployed"/>
    <x v="0"/>
    <x v="1"/>
    <x v="0"/>
    <x v="0"/>
    <x v="1"/>
    <b v="1"/>
    <s v="Yes, I started working on MTurk after the recession."/>
    <s v="I was not active before the recession."/>
    <s v="I live on a fixed income and wanted to loosen the belt and take the edge off the economic hard times for me. This also is a good way to spend time learning new things and not just play video games all day long."/>
    <s v="Many more people are seeking a way to get income. The economic recession has clamped down on all forms of spending. I found Mturk out of desperation because I was bored and wanted a second from of income besides my social security."/>
  </r>
  <r>
    <s v="NYHZYE9RABEZ74ZTEY80GYQZ0SYSSWXZNHD780V0"/>
    <s v="Thu Feb 11 17:49:45 GMT 2010"/>
    <n v="439"/>
    <s v="Male"/>
    <n v="1985"/>
    <s v="High School Graduate"/>
    <s v="$10,000 - $14,999"/>
    <s v="married"/>
    <s v="No"/>
    <s v="5+"/>
    <s v="Asian"/>
    <m/>
    <x v="4"/>
    <s v="1-5 HITs per week"/>
    <s v="0-3 months"/>
    <s v="Less than $1 per week"/>
    <s v="4-8 hours per week"/>
    <s v="secondary_income"/>
    <x v="1"/>
    <x v="0"/>
    <x v="1"/>
    <x v="0"/>
    <x v="1"/>
    <b v="0"/>
    <s v="Yes, I started working on MTurk after the recession."/>
    <s v="I work more on MTurk after the recession."/>
    <s v="I need more money"/>
    <s v="give me more works"/>
  </r>
  <r>
    <s v="NYHZYE9RABEZ74ZTEY801KKZHXY8HZ1ZT7Y0992Z"/>
    <s v="Sun Jan 31 12:40:22 GMT 2010"/>
    <n v="442"/>
    <s v="Female"/>
    <n v="1991"/>
    <s v="High School Graduate"/>
    <s v="Less than $10,000"/>
    <s v="single"/>
    <s v="No"/>
    <s v="5+"/>
    <s v="Asian"/>
    <m/>
    <x v="4"/>
    <s v="50-100 HITs per week"/>
    <s v="0-3 months"/>
    <s v="$1-$5 per week"/>
    <s v="2-4 hours per week"/>
    <s v="fruitful|primary_income|entertainment"/>
    <x v="0"/>
    <x v="1"/>
    <x v="1"/>
    <x v="1"/>
    <x v="0"/>
    <b v="0"/>
    <s v="I started working on MTurk after the recession but the recession has nothing to do with my decision"/>
    <s v="I was not active before the recession."/>
    <s v="it is a best way for me to earn a money without any difficulty.i enjoy to work on it very much.i don't want to do any job if M Turk provide me this money work ."/>
    <s v="IT IS A VERY INTERESTING TASK.PLEASE,PROVIDE IN LARGE NUMBER."/>
  </r>
  <r>
    <s v="NYHZYE9RABEZ74ZTEY80WZTAG7YTAZH2ZVZXGZRZ"/>
    <s v="Mon Feb 01 03:52:34 GMT 2010"/>
    <n v="442"/>
    <s v="Female"/>
    <n v="1959"/>
    <s v="Associates degree"/>
    <s v="Less than $10,000"/>
    <s v="divorced"/>
    <s v="No"/>
    <n v="1"/>
    <s v="White"/>
    <s v="North Carolina"/>
    <x v="2"/>
    <s v="200-500 HITs per week"/>
    <s v="0-3 months"/>
    <s v="$5-$10 per week"/>
    <s v="8-20 hours per week"/>
    <s v="primary_income"/>
    <x v="1"/>
    <x v="0"/>
    <x v="1"/>
    <x v="1"/>
    <x v="0"/>
    <b v="0"/>
    <s v="Yes, I started working on MTurk after the recession."/>
    <s v="I was not active before the recession."/>
    <m/>
    <m/>
  </r>
  <r>
    <s v="NYHZYE9RABEZ74ZTEY80PKTZTVY9JVDZS6Y918F0"/>
    <s v="Mon Feb 08 12:41:25 GMT 2010"/>
    <n v="443"/>
    <s v="Male"/>
    <n v="1975"/>
    <s v="Graduate degree, Masters"/>
    <s v="$60,000 - $74,999"/>
    <s v="married"/>
    <s v="Yes, 1 child"/>
    <n v="3"/>
    <s v="Asian"/>
    <m/>
    <x v="4"/>
    <s v="10-20 HITs per week"/>
    <s v="0-3 months"/>
    <s v="$1-$5 per week"/>
    <s v="2-4 hours per week"/>
    <s v="unemployed"/>
    <x v="1"/>
    <x v="0"/>
    <x v="1"/>
    <x v="0"/>
    <x v="0"/>
    <b v="1"/>
    <s v="Yes, I started working on MTurk after the recession."/>
    <s v="I was not active before the recession."/>
    <s v="1) Its a good past time ie instead of watching TV etc you can do some productive things_x000d__x000a_2) I am looking for options these days so while i send mails to potential employers , i keep participating in HITs."/>
    <m/>
  </r>
  <r>
    <s v="NYHZYE9RABEZ74ZTEY80N95ZM9ZGYZQ8VQZVW2KZ"/>
    <s v="Wed Feb 03 16:13:33 GMT 2010"/>
    <n v="444"/>
    <s v="Male"/>
    <n v="1974"/>
    <s v="Bachelors degree"/>
    <s v="Less than $10,000"/>
    <s v="married"/>
    <s v="No"/>
    <n v="4"/>
    <s v="Asian"/>
    <s v="Non-US"/>
    <x v="4"/>
    <s v="20-50 HITs per week"/>
    <s v="0-3 months"/>
    <s v="$1-$5 per week"/>
    <s v="4-8 hours per week"/>
    <s v="fruitful"/>
    <x v="0"/>
    <x v="0"/>
    <x v="1"/>
    <x v="0"/>
    <x v="0"/>
    <b v="0"/>
    <s v="I started working on MTurk after the recession but the recession has nothing to do with my decision"/>
    <s v="I was not active before the recession."/>
    <s v="Mechanical Turk helps me to find the money for internet bill and at the same time it helps me to increase my general knowledge as well as the writing skill in a noticeable way."/>
    <m/>
  </r>
  <r>
    <s v="NYHZYE9RABEZ74ZTEY80CWFZVCYZ9Y9ZHSY2WHEZ"/>
    <s v="Fri Feb 12 11:52:21 GMT 2010"/>
    <n v="450"/>
    <s v="Male"/>
    <n v="1986"/>
    <s v="Bachelors degree"/>
    <s v="Less than $10,000"/>
    <s v="single"/>
    <s v="No"/>
    <s v="5+"/>
    <s v="Other"/>
    <m/>
    <x v="61"/>
    <s v="100-200 HITs per week"/>
    <s v="0-3 months"/>
    <s v="$5-$10 per week"/>
    <s v="2-4 hours per week"/>
    <s v="fruitful"/>
    <x v="0"/>
    <x v="0"/>
    <x v="1"/>
    <x v="0"/>
    <x v="0"/>
    <b v="0"/>
    <s v="I started working on MTurk after the recession but the recession has nothing to do with my decision"/>
    <s v="I was not active before the recession."/>
    <s v="I choose easy tasks that don't take time, and I surf the internet at the same time. So I do the tasks while the pages are loading etc..."/>
    <s v="mechanical turk works better for low income countries like India and China, but I am using it here in Lebanon as a way to generate money online"/>
  </r>
  <r>
    <s v="NYHZYE9RABEZ74ZTEY80CYD0WRXV2JSE3JR8GKRZ"/>
    <s v="Sun Jan 31 16:22:44 GMT 2010"/>
    <n v="454"/>
    <s v="Female"/>
    <n v="1986"/>
    <s v="High School Graduate"/>
    <s v="Less than $10,000"/>
    <s v="married"/>
    <s v="No"/>
    <n v="3"/>
    <s v="Black"/>
    <s v="Indiana"/>
    <x v="4"/>
    <s v="50-100 HITs per week"/>
    <s v="0-3 months"/>
    <s v="$1-$5 per week"/>
    <s v="2-4 hours per week"/>
    <s v="primary_income|unemployed"/>
    <x v="1"/>
    <x v="0"/>
    <x v="1"/>
    <x v="1"/>
    <x v="0"/>
    <b v="1"/>
    <s v="I started working on MTurk after the recession but the recession has nothing to do with my decision"/>
    <s v="I work the same amount of time on MTurk as before."/>
    <s v="IT GIVES THE MONEY VERY QUICKLY WITHOUT ANY SPAM"/>
    <s v="IT IS VERY HELPFUL TO ME"/>
  </r>
  <r>
    <s v="NYHZYE9RABEZ74ZTEY80XWNZYNMW9VF42KD7SSM0"/>
    <s v="Fri Feb 05 04:48:37 GMT 2010"/>
    <n v="454"/>
    <s v="Female"/>
    <n v="1966"/>
    <s v="Bachelors degree"/>
    <s v="Less than $10,000"/>
    <s v="single"/>
    <s v="No"/>
    <s v="5+"/>
    <s v="Asian"/>
    <s v="Kentucky"/>
    <x v="4"/>
    <s v="20-50 HITs per week"/>
    <s v="0-3 months"/>
    <s v="$1-$5 per week"/>
    <s v="20-40 hours per week"/>
    <s v="fruitful|primary_income|unemployed"/>
    <x v="0"/>
    <x v="0"/>
    <x v="1"/>
    <x v="1"/>
    <x v="0"/>
    <b v="1"/>
    <s v="No, I was active before the recession."/>
    <m/>
    <s v="some question is very difficult to understand and how to answer the questions"/>
    <m/>
  </r>
  <r>
    <s v="NYHZYE9RABEZ74ZTEY800Y5TP8YN6VNZVER3C1A0"/>
    <s v="Thu Jan 28 16:35:48 GMT 2010"/>
    <n v="460"/>
    <s v="Male"/>
    <n v="1983"/>
    <s v="Graduate degree, Masters"/>
    <s v="Less than $10,000"/>
    <s v="single"/>
    <s v="No"/>
    <n v="3"/>
    <s v="Asian"/>
    <s v="Non-US"/>
    <x v="4"/>
    <s v="1-5 HITs per week"/>
    <s v="0-3 months"/>
    <s v="Less than $1 per week"/>
    <s v="1-2 hours per week"/>
    <s v="fruitful|secondary_income"/>
    <x v="0"/>
    <x v="0"/>
    <x v="1"/>
    <x v="0"/>
    <x v="1"/>
    <b v="0"/>
    <s v="I started working on MTurk after the recession but the recession has nothing to do with my decision"/>
    <s v="I work the same amount of time on MTurk as before."/>
    <m/>
    <s v="Hope more surveys and hits will be available for Indians too rather than making the surveys for US residents only !"/>
  </r>
  <r>
    <s v="NYHZYE9RABEZ74ZTEY80EZJZXQSTWYXZWVXPNVR0"/>
    <s v="Fri Jan 29 07:16:48 GMT 2010"/>
    <n v="463"/>
    <s v="Female"/>
    <n v="1979"/>
    <s v="High School Graduate"/>
    <s v="$10,000 - $14,999"/>
    <s v="cohabitating"/>
    <s v="Yes, 2 children"/>
    <n v="4"/>
    <s v="White"/>
    <s v="North Dakota"/>
    <x v="2"/>
    <s v="200-500 HITs per week"/>
    <s v="3-6 months"/>
    <s v="$50-$100 per week"/>
    <s v="More than 40 hours per week"/>
    <s v="primary_income|unemployed"/>
    <x v="1"/>
    <x v="0"/>
    <x v="1"/>
    <x v="1"/>
    <x v="0"/>
    <b v="1"/>
    <s v="Yes, I started working on MTurk after the recession."/>
    <s v="I was not active before the recession."/>
    <s v="No available jobs in my area, have applied to over 40 jobs no calls so far been 3 months.  Do it to pay my bills which includes rent and diapers for my kids until I find work again."/>
    <s v="Should make a hit some day that asks what the future of mturk may be like from us turkers."/>
  </r>
  <r>
    <s v="NYHZYE9RABEZ74ZTEY80BYY83VD7KW9AH8ZQ4B7Z"/>
    <s v="Mon Feb 01 05:31:49 GMT 2010"/>
    <n v="469"/>
    <s v="Male"/>
    <n v="1970"/>
    <s v="Graduate degree, Masters"/>
    <s v="$15,000 - $24,999"/>
    <s v="married"/>
    <s v="Yes, 2 children"/>
    <n v="4"/>
    <s v="Asian"/>
    <s v="Non-US"/>
    <x v="4"/>
    <s v="100-200 HITs per week"/>
    <s v="0-3 months"/>
    <s v="$20-$50 per week"/>
    <s v="20-40 hours per week"/>
    <s v="fruitful"/>
    <x v="0"/>
    <x v="0"/>
    <x v="1"/>
    <x v="0"/>
    <x v="0"/>
    <b v="0"/>
    <s v="I started working on MTurk after the recession but the recession has nothing to do with my decision"/>
    <s v="I work the same amount of time on MTurk as before."/>
    <s v="It serve two purposes._x000d__x000a_1. Some of its tasks are really interesting._x000d__x000a_2. Spend spare time more fruitfully."/>
    <s v="None"/>
  </r>
  <r>
    <s v="NYHZYE9RABEZ74ZTEY809Y9T6PYS9S4PZZD33WKZ"/>
    <s v="Wed Jan 27 23:52:44 GMT 2010"/>
    <n v="471"/>
    <s v="Female"/>
    <n v="1984"/>
    <s v="Bachelors degree"/>
    <s v="$40,500 - $59,999"/>
    <s v="cohabitating"/>
    <s v="No"/>
    <n v="2"/>
    <s v="White"/>
    <s v="Non-US"/>
    <x v="7"/>
    <s v="500-1000 HITs per week"/>
    <s v="1-2 years"/>
    <s v="$10-$20 per week"/>
    <s v="2-4 hours per week"/>
    <s v="fruitful|secondary_income|killtime"/>
    <x v="0"/>
    <x v="0"/>
    <x v="0"/>
    <x v="0"/>
    <x v="1"/>
    <b v="0"/>
    <s v="No, I was active before the recession."/>
    <s v="I work the same amount of time on MTurk as before."/>
    <s v="Most of my earnings from my 'real job' tend to go on the usual household expenses - bills, food, etc. So I tend to participate in a lot of online surveys - they're great, but slow going and can be limited in what you can choose for your rewards. When I discovered Mechanical Turk I was really pleased, I can earn at my own rate depending on how much free time I have to kill, and I can spend my earnings on absolutely anything I like from Amazon's website - brilliant! So I use it to treat myself meaning I can spend my 'real job' cash on the boring essentials without depriving myself of more fun things."/>
    <m/>
  </r>
  <r>
    <s v="NYHZYE9RABEZ74ZTEY80KYW83BY7DZ5WV2Y97ZP0"/>
    <s v="Sun Jan 31 10:26:56 GMT 2010"/>
    <n v="479"/>
    <s v="Male"/>
    <n v="1981"/>
    <s v="Bachelors degree"/>
    <s v="Less than $10,000"/>
    <s v="single"/>
    <s v="No"/>
    <s v="5+"/>
    <s v="Asian"/>
    <m/>
    <x v="4"/>
    <s v="50-100 HITs per week"/>
    <s v="0-3 months"/>
    <s v="$1-$5 per week"/>
    <s v="8-20 hours per week"/>
    <s v="secondary_income"/>
    <x v="1"/>
    <x v="0"/>
    <x v="1"/>
    <x v="0"/>
    <x v="1"/>
    <b v="0"/>
    <s v="I started working on MTurk after the recession but the recession has nothing to do with my decision"/>
    <s v="I work the same amount of time on MTurk as before."/>
    <m/>
    <s v="Plz also add some more questions in your survey like as:_x000d__x000a_how many days spent to received check from mechanical turk after your withdraw_x000d__x000a_Are you face any problem with requester of mturk etc."/>
  </r>
  <r>
    <s v="NYHZYE9RABEZ74ZTEY80BVGGSK14SYHZ44M2EJH0"/>
    <s v="Mon Feb 01 10:41:41 GMT 2010"/>
    <n v="479"/>
    <s v="Female"/>
    <n v="1986"/>
    <s v="Bachelors degree"/>
    <s v="$10,000 - $14,999"/>
    <s v="single"/>
    <s v="No"/>
    <n v="4"/>
    <s v="Asian"/>
    <m/>
    <x v="4"/>
    <s v="100-200 HITs per week"/>
    <s v="1-2 years"/>
    <s v="$10-$20 per week"/>
    <s v="8-20 hours per week"/>
    <s v="fruitful|primary_income|unemployed"/>
    <x v="0"/>
    <x v="0"/>
    <x v="1"/>
    <x v="1"/>
    <x v="0"/>
    <b v="1"/>
    <s v="I started working on MTurk after the recession but the recession has nothing to do with my decision"/>
    <s v="I work more on MTurk after the recession."/>
    <s v="Good timepass and can know more things.I learn  many new things and we can have good earning"/>
    <m/>
  </r>
  <r>
    <s v="NYHZYE9RABEZ74ZTEY804Z4Z4GSEQYTZX0NFKG3Z"/>
    <s v="Sat Feb 06 17:27:10 GMT 2010"/>
    <n v="480"/>
    <s v="Male"/>
    <n v="1987"/>
    <s v="Associates degree"/>
    <s v="$10,000 - $14,999"/>
    <s v="engaged"/>
    <s v="No"/>
    <n v="3"/>
    <s v="White"/>
    <s v="Florida"/>
    <x v="2"/>
    <s v="20-50 HITs per week"/>
    <s v="0-3 months"/>
    <s v="$5-$10 per week"/>
    <s v="2-4 hours per week"/>
    <s v="unemployed"/>
    <x v="1"/>
    <x v="0"/>
    <x v="1"/>
    <x v="0"/>
    <x v="0"/>
    <b v="1"/>
    <s v="Yes, I started working on MTurk after the recession."/>
    <s v="I work more on MTurk after the recession."/>
    <s v="Because we want a well paid work to supplement income"/>
    <m/>
  </r>
  <r>
    <s v="NYHZYE9RABEZ74ZTEY80M9RTSBGXBXJ628YDRAMZ"/>
    <s v="Thu Jan 28 09:25:53 GMT 2010"/>
    <n v="482"/>
    <s v="Female"/>
    <n v="1987"/>
    <s v="Graduate degree, Masters"/>
    <s v="Less than $10,000"/>
    <s v="single"/>
    <s v="No"/>
    <n v="4"/>
    <s v="Asian"/>
    <s v="Non-US"/>
    <x v="4"/>
    <s v="50-100 HITs per week"/>
    <s v="6-12 months"/>
    <s v="$1-$5 per week"/>
    <s v="2-4 hours per week"/>
    <s v="fruitful|secondary_income|unemployed"/>
    <x v="0"/>
    <x v="0"/>
    <x v="1"/>
    <x v="0"/>
    <x v="1"/>
    <b v="1"/>
    <s v="No, I was active before the recession."/>
    <s v="I work more on MTurk after the recession."/>
    <m/>
    <m/>
  </r>
  <r>
    <s v="NYHZYE9RABEZ74ZTEY80EXNZWPY8QZFR3GZ2Q0BZ"/>
    <s v="Wed Feb 10 05:16:03 GMT 2010"/>
    <n v="484"/>
    <s v="Male"/>
    <n v="1984"/>
    <s v="Bachelors degree"/>
    <s v="Less than $10,000"/>
    <s v="single"/>
    <s v="No"/>
    <n v="4"/>
    <s v="Asian"/>
    <m/>
    <x v="4"/>
    <s v="1000-5000 HITs per week"/>
    <s v="3-6 months"/>
    <s v="$20-$50 per week"/>
    <s v="4-8 hours per week"/>
    <s v="fruitful|secondary_income|entertainment|unemployed"/>
    <x v="0"/>
    <x v="1"/>
    <x v="1"/>
    <x v="0"/>
    <x v="1"/>
    <b v="1"/>
    <s v="Yes, I started working on MTurk after the recession."/>
    <s v="I work more on MTurk after the recession."/>
    <s v="Mechanical Turk is very good on-line outsourcing company. No cheating. Some of the on-line outsourcing companies to be fraud. But mturk is Good Company. They give lot of work and give a correct amount for each work."/>
    <s v="Mechanical Turk do not stop work any condition or situation."/>
  </r>
  <r>
    <s v="NYHZYE9RABEZ74ZTEY80FXEZS9ZBKYEZZPY9GG20"/>
    <s v="Fri Jan 29 20:08:02 GMT 2010"/>
    <n v="490"/>
    <s v="Female"/>
    <n v="1971"/>
    <s v="Associates degree"/>
    <s v="$40,500 - $59,999"/>
    <s v="married"/>
    <s v="Yes, 3 children"/>
    <s v="5+"/>
    <s v="Asian"/>
    <s v="Virginia"/>
    <x v="2"/>
    <s v="10-20 HITs per week"/>
    <s v="0-3 months"/>
    <s v="$1-$5 per week"/>
    <s v="2-4 hours per week"/>
    <s v="fruitful|killtime"/>
    <x v="0"/>
    <x v="0"/>
    <x v="0"/>
    <x v="0"/>
    <x v="0"/>
    <b v="0"/>
    <s v="Yes, I started working on MTurk after the recession."/>
    <s v="I work the same amount of time on MTurk as before."/>
    <s v="This is something you can do in spare time and get money. Better than nothing. Money accumulate and will be able to buy something for my children at Amazon._x000d__x000a_It is also interesting to see this kind of opportunities. I interesting concept. People / organization who are paying for this kind of things."/>
    <m/>
  </r>
  <r>
    <s v="NYHZYE9RABEZ74ZTEY80AYSW3EY26XKJRHN5YTKZ"/>
    <s v="Thu Jan 28 14:41:47 GMT 2010"/>
    <n v="492"/>
    <s v="Female"/>
    <n v="1963"/>
    <s v="Graduate degree, Masters"/>
    <s v="Less than $10,000"/>
    <s v="married"/>
    <s v="Yes, 1 child"/>
    <n v="3"/>
    <s v="Asian"/>
    <s v="Non-US"/>
    <x v="4"/>
    <s v="5-10 HITs per week"/>
    <s v="0-3 months"/>
    <s v="Less than $1 per week"/>
    <s v="2-4 hours per week"/>
    <s v="fruitful"/>
    <x v="0"/>
    <x v="0"/>
    <x v="1"/>
    <x v="0"/>
    <x v="0"/>
    <b v="0"/>
    <s v="Yes, I started working on MTurk after the recession."/>
    <s v="I was not active before the recession."/>
    <s v="hi,_x000d__x000a_yes i like it. some hits are very interesting i like surveys. next tracking things. most of my time i do very interesting hits."/>
    <m/>
  </r>
  <r>
    <s v="NYHZYE9RABEZ74ZTEY80CYEZSY8V2WSZ48Z71J9Z"/>
    <s v="Sun Feb 07 12:44:20 GMT 2010"/>
    <n v="492"/>
    <s v="Female"/>
    <n v="1953"/>
    <s v="Bachelors degree"/>
    <s v="$60,000 - $74,999"/>
    <s v="married"/>
    <s v="Yes, 4 or more children"/>
    <n v="2"/>
    <s v="Other"/>
    <s v="Washington"/>
    <x v="2"/>
    <s v="50-100 HITs per week"/>
    <s v="0-3 months"/>
    <s v="$1-$5 per week"/>
    <s v="4-8 hours per week"/>
    <m/>
    <x v="1"/>
    <x v="0"/>
    <x v="1"/>
    <x v="0"/>
    <x v="0"/>
    <b v="0"/>
    <s v="I started working on MTurk after the recession but the recession has nothing to do with my decision"/>
    <s v="I was not active before the recession."/>
    <s v="i do it to earn credits for Facebook Las Vegas Slots   ... i do a task, earn some cash, then convert it to credits.  At least that is my intent ... i'm new to both the LV Slots game and MTurk.  More info, i could use a credit card to by playing credits but that feels like cheating ... this was it feels earned."/>
    <m/>
  </r>
  <r>
    <s v="NYHZYE9RABEZ74ZTEY80VA0CPRZS6ZDZ12ZTQ1Y0"/>
    <s v="Tue Feb 09 21:13:59 GMT 2010"/>
    <n v="495"/>
    <s v="Male"/>
    <n v="1986"/>
    <s v="Bachelors degree"/>
    <s v="$25,000 - $39,499"/>
    <s v="single"/>
    <s v="No"/>
    <n v="1"/>
    <s v="White"/>
    <s v="Virginia"/>
    <x v="2"/>
    <s v="1000-5000 HITs per week"/>
    <s v="1-2 years"/>
    <s v="$100-$200 per week"/>
    <s v="8-20 hours per week"/>
    <s v="fruitful|secondary_income|killtime"/>
    <x v="0"/>
    <x v="0"/>
    <x v="0"/>
    <x v="0"/>
    <x v="1"/>
    <b v="0"/>
    <s v="I started working on MTurk after the recession but the recession has nothing to do with my decision"/>
    <s v="I was not active before the recession."/>
    <m/>
    <m/>
  </r>
  <r>
    <s v="NYHZYE9RABEZ74ZTEY807X2Z62SD9X8CW84TWJJZ"/>
    <s v="Sun Jan 31 08:16:15 GMT 2010"/>
    <n v="500"/>
    <s v="Male"/>
    <n v="1980"/>
    <s v="Bachelors degree"/>
    <s v="$10,000 - $14,999"/>
    <s v="single"/>
    <s v="No"/>
    <n v="2"/>
    <s v="Asian"/>
    <s v="Non-US"/>
    <x v="4"/>
    <s v="20-50 HITs per week"/>
    <s v="0-3 months"/>
    <s v="$20-$50 per week"/>
    <s v="20-40 hours per week"/>
    <s v="unemployed"/>
    <x v="1"/>
    <x v="0"/>
    <x v="1"/>
    <x v="0"/>
    <x v="0"/>
    <b v="1"/>
    <s v="Yes, I started working on MTurk after the recession."/>
    <s v="I work the same amount of time on MTurk as before."/>
    <s v="I lost my full time job because of the economic recession. So Mturk helps me make some money."/>
    <s v="No comments."/>
  </r>
  <r>
    <s v="NYHZYE9RABEZ74ZTEY808AHZGSYGEVXP1QSZ8X90"/>
    <s v="Fri Jan 29 15:48:15 GMT 2010"/>
    <n v="502"/>
    <s v="Male"/>
    <n v="1984"/>
    <s v="Some college, no degree"/>
    <s v="Less than $10,000"/>
    <s v="single"/>
    <s v="No"/>
    <s v="5+"/>
    <s v="Asian"/>
    <m/>
    <x v="4"/>
    <s v="200-500 HITs per week"/>
    <s v="0-3 months"/>
    <s v="$5-$10 per week"/>
    <s v="20-40 hours per week"/>
    <s v="primary_income"/>
    <x v="1"/>
    <x v="0"/>
    <x v="1"/>
    <x v="1"/>
    <x v="0"/>
    <b v="0"/>
    <s v="I started working on MTurk after the recession but the recession has nothing to do with my decision"/>
    <s v="I work the same amount of time on MTurk as before."/>
    <s v="It is my primary income source. I knew about it just few weeks ago by my friend._x000d__x000a_with this money only i Will continue my studies."/>
    <m/>
  </r>
  <r>
    <s v="NYHZYE9RABEZ74ZTEY80MYNM5AG05XM6S7Y3NHP0"/>
    <s v="Sat Jan 30 07:23:06 GMT 2010"/>
    <n v="507"/>
    <s v="Female"/>
    <n v="1953"/>
    <s v="Graduate degree, Doctorate"/>
    <s v="$75,000 - $99,999"/>
    <s v="divorced"/>
    <s v="No"/>
    <n v="1"/>
    <s v="White"/>
    <m/>
    <x v="32"/>
    <s v="20-50 HITs per week"/>
    <s v="2-4 years"/>
    <s v="$1-$5 per week"/>
    <s v="1-2 hours per week"/>
    <s v="fruitful"/>
    <x v="0"/>
    <x v="0"/>
    <x v="1"/>
    <x v="0"/>
    <x v="0"/>
    <b v="0"/>
    <s v="No, I was active before the recession."/>
    <s v="I work the same amount of time on MTurk as before."/>
    <s v="It can be fun, depending on the nature of the hits. Occasionally it can be motivating to learn or polish new skills, such as transcription. I have actually come in contact with real-world writers thanks to transcription hits and been able to join projects I would not have know about otherwise - including research and translation for a book. _x000d__x000a_I use my 'income' to buy gifts for the members of my family living in the US and Canada, since it is impossible for me to withdraw cash under the present terms. The income is not an important factor for me."/>
    <s v="Thank you!"/>
  </r>
  <r>
    <s v="NYHZYE9RABEZ74ZTEY80ZAXYHTYAMY38Z38GXR1Z"/>
    <s v="Fri Feb 12 13:53:18 GMT 2010"/>
    <n v="509"/>
    <s v="Female"/>
    <n v="1965"/>
    <s v="Associates degree"/>
    <s v="$60,000 - $74,999"/>
    <s v="married"/>
    <s v="Yes, 1 child"/>
    <m/>
    <s v="Black"/>
    <m/>
    <x v="62"/>
    <s v="10-20 HITs per week"/>
    <s v="1-2 years"/>
    <s v="$1-$5 per week"/>
    <s v="2-4 hours per week"/>
    <s v="secondary_income|entertainment"/>
    <x v="1"/>
    <x v="1"/>
    <x v="1"/>
    <x v="0"/>
    <x v="1"/>
    <b v="0"/>
    <s v="No, I was active before the recession."/>
    <s v="I work the same amount of time on MTurk as before."/>
    <s v="I find that Mechanical Turk, keeps me thinking and always have me occupied, even when I am having an unpleasant day."/>
    <m/>
  </r>
  <r>
    <s v="NYHZYE9RABEZ74ZTEY80HJYZTTHPXYPES7Y9D9MZ"/>
    <s v="Tue Feb 02 09:26:23 GMT 2010"/>
    <n v="510"/>
    <s v="Male"/>
    <n v="1977"/>
    <s v="Bachelors degree"/>
    <s v="$15,000 - $24,999"/>
    <s v="married"/>
    <s v="Yes, 1 child"/>
    <n v="3"/>
    <s v="Asian"/>
    <m/>
    <x v="4"/>
    <s v="20-50 HITs per week"/>
    <s v="0-3 months"/>
    <s v="$1-$5 per week"/>
    <s v="4-8 hours per week"/>
    <s v="secondary_income"/>
    <x v="1"/>
    <x v="0"/>
    <x v="1"/>
    <x v="0"/>
    <x v="1"/>
    <b v="0"/>
    <s v="I started working on MTurk after the recession but the recession has nothing to do with my decision"/>
    <s v="I work more on MTurk after the recession."/>
    <m/>
    <m/>
  </r>
  <r>
    <s v="NYHZYE9RABEZ74ZTEY80021MR08PBY7ZWBH6G0V0"/>
    <s v="Thu Feb 11 07:18:29 GMT 2010"/>
    <n v="510"/>
    <s v="Male"/>
    <n v="1985"/>
    <s v="High School Graduate"/>
    <s v="Less than $10,000"/>
    <s v="single"/>
    <s v="No"/>
    <n v="4"/>
    <s v="Asian"/>
    <m/>
    <x v="4"/>
    <s v="100-200 HITs per week"/>
    <s v="0-3 months"/>
    <s v="$5-$10 per week"/>
    <s v="20-40 hours per week"/>
    <m/>
    <x v="1"/>
    <x v="0"/>
    <x v="1"/>
    <x v="0"/>
    <x v="0"/>
    <b v="0"/>
    <s v="I started working on MTurk after the recession but the recession has nothing to do with my decision"/>
    <s v="I work more on MTurk after the recession."/>
    <s v="Iam a student,to get tution fees or pocket money"/>
    <s v="Amazon mturk is very helpful to my studies"/>
  </r>
  <r>
    <s v="NYHZYE9RABEZ74ZTEY807J4Z010QDX5Z3PHZCBCZ"/>
    <s v="Mon Feb 08 04:08:36 GMT 2010"/>
    <n v="514"/>
    <s v="Female"/>
    <n v="1976"/>
    <s v="Graduate degree, Masters"/>
    <s v="Less than $10,000"/>
    <s v="married"/>
    <s v="Yes, 1 child"/>
    <s v="5+"/>
    <s v="Asian"/>
    <m/>
    <x v="4"/>
    <s v="10-20 HITs per week"/>
    <s v="0-3 months"/>
    <s v="$1-$5 per week"/>
    <s v="4-8 hours per week"/>
    <s v="fruitful"/>
    <x v="0"/>
    <x v="0"/>
    <x v="1"/>
    <x v="0"/>
    <x v="0"/>
    <b v="0"/>
    <s v="I started working on MTurk after the recession but the recession has nothing to do with my decision"/>
    <s v="I was not active before the recession."/>
    <s v="I am working as teacher and my salary is not enough to fullfil my needs so i am looking for some more money. That is why i am participating on Mechanical Turk."/>
    <m/>
  </r>
  <r>
    <s v="NYHZYE9RABEZ74ZTEY80FXYTHZY0E1RZ6MZ9DR2Z"/>
    <s v="Mon Feb 01 10:05:11 GMT 2010"/>
    <n v="518"/>
    <s v="Male"/>
    <n v="1988"/>
    <s v="Bachelors degree"/>
    <s v="$25,000 - $39,499"/>
    <s v="single"/>
    <s v="No"/>
    <n v="4"/>
    <s v="Asian"/>
    <m/>
    <x v="4"/>
    <s v="10-20 HITs per week"/>
    <s v="0-3 months"/>
    <s v="$1-$5 per week"/>
    <s v="20-40 hours per week"/>
    <s v="unemployed"/>
    <x v="1"/>
    <x v="0"/>
    <x v="1"/>
    <x v="0"/>
    <x v="0"/>
    <b v="1"/>
    <s v="No, I was active before the recession."/>
    <s v="I was not active before the recession."/>
    <s v="Save the money getting from it."/>
    <s v="Please make a section for verification documents setup for payment."/>
  </r>
  <r>
    <s v="NYHZYE9RABEZ74ZTEY80KXKPNWZCHYG2JCZRDWB0"/>
    <s v="Mon Feb 08 15:17:50 GMT 2010"/>
    <n v="529"/>
    <s v="Female"/>
    <n v="1983"/>
    <s v="Bachelors degree"/>
    <s v="Less than $10,000"/>
    <s v="married"/>
    <s v="No"/>
    <n v="2"/>
    <s v="Asian"/>
    <s v="Non-US"/>
    <x v="4"/>
    <s v="20-50 HITs per week"/>
    <s v="0-3 months"/>
    <s v="$1-$5 per week"/>
    <s v="4-8 hours per week"/>
    <s v="fruitful"/>
    <x v="0"/>
    <x v="0"/>
    <x v="1"/>
    <x v="0"/>
    <x v="0"/>
    <b v="0"/>
    <s v="I started working on MTurk after the recession but the recession has nothing to do with my decision"/>
    <s v="I was not active before the recession."/>
    <s v="Time is money and I can spend my free time to meke money."/>
    <s v="Its good to work at free time on this site. I like it the most."/>
  </r>
  <r>
    <s v="NYHZYE9RABEZ74ZTEY80SAZT2WY90WX43VZTCRTZ"/>
    <s v="Sun Feb 07 09:03:05 GMT 2010"/>
    <n v="535"/>
    <s v="Male"/>
    <n v="1983"/>
    <s v="Bachelors degree"/>
    <s v="$10,000 - $14,999"/>
    <s v="single"/>
    <s v="No"/>
    <s v="5+"/>
    <s v="Asian"/>
    <s v="Non-US"/>
    <x v="4"/>
    <s v="1000-5000 HITs per week"/>
    <s v="3-6 months"/>
    <s v="$50-$100 per week"/>
    <s v="4-8 hours per week"/>
    <s v="fruitful|entertainment|unemployed"/>
    <x v="0"/>
    <x v="1"/>
    <x v="1"/>
    <x v="0"/>
    <x v="0"/>
    <b v="1"/>
    <s v="No, I was active before the recession."/>
    <s v="I work the same amount of time on MTurk as before."/>
    <s v="Mturk really give many knowledge about everything... Instead of spending time wastefully..."/>
    <s v="Mturk is the great job provider... Thanks for this opportunity..."/>
  </r>
  <r>
    <s v="NYHZYE9RABEZ74ZTEY80CS4ZWC1EZY1ZRKZZBZS0"/>
    <s v="Fri Feb 12 10:51:03 GMT 2010"/>
    <n v="544"/>
    <s v="Female"/>
    <n v="1971"/>
    <s v="High School Graduate"/>
    <s v="$25,000 - $39,499"/>
    <s v="divorced"/>
    <s v="Yes, 1 child"/>
    <n v="1"/>
    <s v="White"/>
    <s v="Virginia"/>
    <x v="2"/>
    <s v="1000-5000 HITs per week"/>
    <s v="1-2 years"/>
    <s v="$20-$50 per week"/>
    <s v="8-20 hours per week"/>
    <s v="fruitful|secondary_income|killtime|entertainment"/>
    <x v="0"/>
    <x v="1"/>
    <x v="0"/>
    <x v="0"/>
    <x v="1"/>
    <b v="0"/>
    <s v="No, I was active before the recession."/>
    <s v="I work the same amount of time on MTurk as before."/>
    <s v="I treat it as a hobby.  I'm using most of my earnings to pay off credit card debt or to buy items that I feel are too frivilous to be paid for out of earnings from my full-time job (eg. dvds, handbags)."/>
    <s v="The amount of time spent on Mturk and the earnings vary depending on the kind of HITS available.  Some days I make less than a dollar, and other days I can make as much as $20."/>
  </r>
  <r>
    <s v="NYHZYE9RABEZ74ZTEY80PTBZ3CZQJZKC3HY2FBNZ"/>
    <s v="Mon Feb 08 05:10:44 GMT 2010"/>
    <n v="551"/>
    <s v="Female"/>
    <n v="1960"/>
    <s v="Some college, no degree"/>
    <s v="$100,000 - $149,999"/>
    <s v="married"/>
    <s v="Yes, 3 children"/>
    <n v="2"/>
    <s v="Asian"/>
    <s v="Indiana"/>
    <x v="2"/>
    <s v="200-500 HITs per week"/>
    <s v="2-4 years"/>
    <s v="$10-$20 per week"/>
    <s v="8-20 hours per week"/>
    <s v="entertainment"/>
    <x v="1"/>
    <x v="1"/>
    <x v="1"/>
    <x v="0"/>
    <x v="0"/>
    <b v="0"/>
    <s v="No, I was active before the recession."/>
    <s v="I work the same amount of time on MTurk as before."/>
    <s v="I like the idea of using my brain and seeing how well I can do at certain hits.  I have an approval rating of 99.9 with over 44000 hits and I like the challenge of just doing well.  I don't turk for the money - I put it all in a gift cert that is just available for fun items."/>
    <m/>
  </r>
  <r>
    <s v="NYHZYE9RABEZ74ZTEY80EVM8WHY96XWZ1TY7GYJ0"/>
    <s v="Thu Jan 28 05:29:45 GMT 2010"/>
    <n v="552"/>
    <s v="Female"/>
    <n v="1984"/>
    <s v="Bachelors degree"/>
    <s v="$10,000 - $14,999"/>
    <s v="single"/>
    <s v="No"/>
    <n v="2"/>
    <s v="Asian"/>
    <s v="Non-US"/>
    <x v="10"/>
    <s v="200-500 HITs per week"/>
    <s v="1-2 years"/>
    <s v="$20-$50 per week"/>
    <s v="20-40 hours per week"/>
    <s v="primary_income"/>
    <x v="1"/>
    <x v="0"/>
    <x v="1"/>
    <x v="1"/>
    <x v="0"/>
    <b v="0"/>
    <s v="Yes, I started working on MTurk after the recession."/>
    <s v="I work more on MTurk after the recession."/>
    <s v="Because it is very easy way to earn."/>
    <s v="We are expecting more tasks for Indians."/>
  </r>
  <r>
    <s v="NYHZYE9RABEZ74ZTEY80EHDW2RYA1YQZRWYRPXMZ"/>
    <s v="Mon Feb 01 15:00:04 GMT 2010"/>
    <n v="554"/>
    <s v="Male"/>
    <n v="1977"/>
    <s v="Bachelors degree"/>
    <s v="Less than $10,000"/>
    <s v="engaged"/>
    <s v="No"/>
    <n v="2"/>
    <s v="Asian"/>
    <s v="Non-US"/>
    <x v="4"/>
    <s v="20-50 HITs per week"/>
    <s v="0-3 months"/>
    <s v="$5-$10 per week"/>
    <s v="4-8 hours per week"/>
    <s v="fruitful|primary_income|secondary_income"/>
    <x v="0"/>
    <x v="0"/>
    <x v="1"/>
    <x v="1"/>
    <x v="1"/>
    <b v="0"/>
    <s v="No, I was active before the recession."/>
    <s v="I work the same amount of time on MTurk as before."/>
    <s v="The hits provided by Mechanical Turk are very interesting."/>
    <s v="I would like to work on transcription and transliteration hits.  Please provide those hits."/>
  </r>
  <r>
    <s v="NYHZYE9RABEZ74ZTEY80Y19ZHEYRVZGYJJ05XZ5Z"/>
    <s v="Fri Jan 29 07:23:18 GMT 2010"/>
    <n v="562"/>
    <s v="Female"/>
    <n v="1958"/>
    <s v="Some college, no degree"/>
    <s v="$40,500 - $59,999"/>
    <s v="married"/>
    <s v="No"/>
    <n v="2"/>
    <s v="White"/>
    <s v="Alabama"/>
    <x v="2"/>
    <s v="1000-5000 HITs per week"/>
    <s v="6-12 months"/>
    <s v="$200-$500 per week"/>
    <s v="20-40 hours per week"/>
    <s v="unemployed"/>
    <x v="1"/>
    <x v="0"/>
    <x v="1"/>
    <x v="0"/>
    <x v="0"/>
    <b v="1"/>
    <s v="I started working on MTurk after the recession but the recession has nothing to do with my decision"/>
    <s v="I work the same amount of time on MTurk as before."/>
    <s v="You didn't really have a category that fit my circumstances.  Because of physical disability I am unable to work in a &quot;regular&quot; job.  I have to have lots of flexibility for doctor appointments and be able to do strange things like put my leg up with an ice pack and tie heat packs on my left shoulder. I have limitations with any type of repetitive movements.  For instance, I can do &quot;point and clicks&quot; all day long but data entry for more than 3 hours puts me in extreme pain. Most offices will not deal with that.  I am waiting on my disability appeal and have always been a workaholic.  MTurk allows me to fulfill my need to work...earn extra money for home improvements and I feel better about myself knowing that I am helping others with work that they have.  In the beginning it was frustrating working on MTurk knowing I was being paid much less than my capabilities are worth but with patience I am starting to build relationships with some requesters based on good work practices and honesty and am being rewarded with higher pay and bonuses."/>
    <s v="I hope this study is something that will improve employer/employee relations in MTurk.  If my participation means that the end result could help week out the &quot;bad apples&quot; and build MTurk into a reliable, safe workplace for others like me (cannot work in &quot;regular&quot; job environment) I would be more than happy to participate._x000d__x000a__x000d__x000a_Thanks!"/>
  </r>
  <r>
    <s v="NYHZYE9RABEZ74ZTEY80FZMZJY8TNKDZXYZ90Y40"/>
    <s v="Sat Feb 06 12:42:22 GMT 2010"/>
    <n v="564"/>
    <s v="Male"/>
    <n v="1977"/>
    <s v="Bachelors degree"/>
    <s v="Less than $10,000"/>
    <s v="married"/>
    <s v="Yes, 1 child"/>
    <n v="3"/>
    <s v="Asian"/>
    <m/>
    <x v="4"/>
    <s v="5-10 HITs per week"/>
    <s v="6-12 months"/>
    <s v="Less than $1 per week"/>
    <s v="1-2 hours per week"/>
    <s v="secondary_income"/>
    <x v="1"/>
    <x v="0"/>
    <x v="1"/>
    <x v="0"/>
    <x v="1"/>
    <b v="0"/>
    <s v="I started working on MTurk after the recession but the recession has nothing to do with my decision"/>
    <s v="I work the same amount of time on MTurk as before."/>
    <s v="to get more exposure, and fun"/>
    <m/>
  </r>
  <r>
    <s v="NYHZYE9RABEZ74ZTEY80XWFZVHHVB8EZ0JYPHXQ0"/>
    <s v="Mon Feb 08 23:00:18 GMT 2010"/>
    <n v="575"/>
    <s v="Male"/>
    <n v="1985"/>
    <s v="Bachelors degree"/>
    <s v="Less than $10,000"/>
    <s v="single"/>
    <s v="No"/>
    <n v="4"/>
    <s v="Asian"/>
    <m/>
    <x v="6"/>
    <s v="100-200 HITs per week"/>
    <s v="2-4 years"/>
    <s v="$5-$10 per week"/>
    <s v="4-8 hours per week"/>
    <s v="fruitful|primary_income|secondary_income|entertainment"/>
    <x v="0"/>
    <x v="1"/>
    <x v="1"/>
    <x v="1"/>
    <x v="1"/>
    <b v="0"/>
    <s v="No, I was active before the recession."/>
    <s v="I work the same amount of time on MTurk as before."/>
    <s v="To earn some cash and also to have fun for a challenging task."/>
    <m/>
  </r>
  <r>
    <s v="NYHZYE9RABEZ74ZTEY80NY34TPZ5VYDZXXZV7950"/>
    <s v="Fri Feb 05 07:02:01 GMT 2010"/>
    <n v="577"/>
    <s v="Male"/>
    <n v="1987"/>
    <s v="Bachelors degree"/>
    <s v="$10,000 - $14,999"/>
    <s v="married"/>
    <s v="Yes, 1 child"/>
    <n v="4"/>
    <s v="Other"/>
    <s v="Non-US"/>
    <x v="4"/>
    <s v="50-100 HITs per week"/>
    <s v="0-3 months"/>
    <s v="$5-$10 per week"/>
    <s v="2-4 hours per week"/>
    <s v="primary_income|unemployed"/>
    <x v="1"/>
    <x v="0"/>
    <x v="1"/>
    <x v="1"/>
    <x v="0"/>
    <b v="1"/>
    <s v="Yes, I started working on MTurk after the recession."/>
    <s v="I was not active before the recession."/>
    <m/>
    <s v="I like to work on MTurk"/>
  </r>
  <r>
    <s v="NYHZYE9RABEZ74ZTEY80D2GRPXZRAA3ZTJZP3XNZ"/>
    <s v="Thu Jan 28 05:21:54 GMT 2010"/>
    <n v="598"/>
    <s v="Male"/>
    <n v="1987"/>
    <s v="Associates degree"/>
    <s v="$10,000 - $14,999"/>
    <s v="single"/>
    <s v="No"/>
    <s v="5+"/>
    <s v="Asian"/>
    <s v="Non-US"/>
    <x v="4"/>
    <s v="1000-5000 HITs per week"/>
    <s v="3-6 months"/>
    <s v="$10-$20 per week"/>
    <s v="20-40 hours per week"/>
    <s v="secondary_income"/>
    <x v="1"/>
    <x v="0"/>
    <x v="1"/>
    <x v="0"/>
    <x v="1"/>
    <b v="0"/>
    <s v="Yes, I started working on MTurk after the recession."/>
    <s v="I work less on MTurk after the recession."/>
    <s v="I can participate on Mechanical Turk to find some money for  secondary purpose of me. Mechanical Turk work is very intelligence task that can earn money."/>
    <s v="It is a very good survey."/>
  </r>
  <r>
    <s v="NYHZYE9RABEZ74ZTEY80QZFZZB177BC422ZJHZ20"/>
    <s v="Thu Feb 11 16:14:06 GMT 2010"/>
    <n v="599"/>
    <s v="Male"/>
    <n v="1946"/>
    <s v="Bachelors degree"/>
    <s v="$10,000 - $14,999"/>
    <s v="married"/>
    <s v="Yes, 2 children"/>
    <s v="5+"/>
    <s v="Asian"/>
    <m/>
    <x v="4"/>
    <s v="20-50 HITs per week"/>
    <s v="3-6 months"/>
    <s v="$1-$5 per week"/>
    <s v="8-20 hours per week"/>
    <s v="entertainment"/>
    <x v="1"/>
    <x v="1"/>
    <x v="1"/>
    <x v="0"/>
    <x v="0"/>
    <b v="0"/>
    <s v="I started working on MTurk after the recession but the recession has nothing to do with my decision"/>
    <s v="I work the same amount of time on MTurk as before."/>
    <s v="For solving hits, several times I have to check websites.  While viewing the web sites, I get some additional knowledge.  Apart from this I get some pocket money also."/>
    <m/>
  </r>
  <r>
    <s v="NYHZYE9RABEZ74ZTEY80FXJZZYY3083Z5DYP8KXZ"/>
    <s v="Thu Jan 28 01:35:03 GMT 2010"/>
    <n v="605"/>
    <s v="Female"/>
    <n v="1956"/>
    <s v="High School Graduate"/>
    <s v="$25,000 - $39,499"/>
    <s v="married"/>
    <s v="No"/>
    <n v="2"/>
    <s v="White"/>
    <s v="Florida"/>
    <x v="2"/>
    <s v="200-500 HITs per week"/>
    <s v="6-12 months"/>
    <s v="$5-$10 per week"/>
    <s v="8-20 hours per week"/>
    <s v="fruitful|secondary_income|entertainment"/>
    <x v="0"/>
    <x v="1"/>
    <x v="1"/>
    <x v="0"/>
    <x v="1"/>
    <b v="0"/>
    <s v="Yes, I started working on MTurk after the recession."/>
    <s v="I work more on MTurk after the recession."/>
    <s v="An additiona reason is to stimulate the brain.  It's a better use of time than doing word search puzles and you get some cash out of it as well."/>
    <s v="I wish there were more organizations like Amazon Mechanical Turk.  I see similar adds on the internet but hesitae due to the fact I don't know if they are legitimate.  My current approved HITS is 12,900."/>
  </r>
  <r>
    <s v="NYHZYE9RABEZ74ZTEY80T3301B0QVXAZ4VNNT9G0"/>
    <s v="Sat Jan 30 06:05:12 GMT 2010"/>
    <n v="613"/>
    <s v="Female"/>
    <n v="1982"/>
    <s v="Bachelors degree"/>
    <s v="Less than $10,000"/>
    <s v="married"/>
    <s v="Yes, 1 child"/>
    <n v="3"/>
    <s v="Asian"/>
    <s v="Non-US"/>
    <x v="4"/>
    <s v="20-50 HITs per week"/>
    <s v="0-3 months"/>
    <s v="$5-$10 per week"/>
    <s v="4-8 hours per week"/>
    <s v="fruitful|secondary_income|killtime|entertainment|unemployed"/>
    <x v="0"/>
    <x v="1"/>
    <x v="0"/>
    <x v="0"/>
    <x v="1"/>
    <b v="1"/>
    <s v="I started working on MTurk after the recession but the recession has nothing to do with my decision"/>
    <s v="I work the same amount of time on MTurk as before."/>
    <s v="I have lot of free time. So i want to kill my time on useful way. Watching Tv is very bad habit.I hate it. Mturk is a good way for earning some money. Money is used for many purpose. and also the given hits are very interesting and useful. I improve my internet knowledge through this. Thanks to Mturk."/>
    <s v="Give lot more hits. Thanks to MTURK"/>
  </r>
  <r>
    <s v="NYHZYE9RABEZ74ZTEY80SB5ZT2ZWTZSZMQY0ZX70"/>
    <s v="Thu Jan 28 14:38:33 GMT 2010"/>
    <n v="639"/>
    <s v="Female"/>
    <n v="1973"/>
    <s v="Bachelors degree"/>
    <s v="$40,500 - $59,999"/>
    <s v="single"/>
    <s v="No"/>
    <n v="2"/>
    <s v="White"/>
    <s v="Illinois"/>
    <x v="2"/>
    <s v="20-50 HITs per week"/>
    <s v="1-2 years"/>
    <s v="$5-$10 per week"/>
    <s v="2-4 hours per week"/>
    <s v="secondary_income|entertainment"/>
    <x v="1"/>
    <x v="1"/>
    <x v="1"/>
    <x v="0"/>
    <x v="1"/>
    <b v="0"/>
    <s v="Yes, I started working on MTurk after the recession."/>
    <s v="I work more on MTurk after the recession."/>
    <s v="When I started working for mTurk it was a primary source of income (but not the only one). I had a small business that was not doing well because of the recession so I needed something to make up for the money I was losing. It's better than nothing, and I'm glad I had it, but the pay is extremely low. Now I have a &quot;real&quot; job, so I don't need to do mTurk but I still do it once in a while if I find something fun. I especially like the academic surveys."/>
    <m/>
  </r>
  <r>
    <s v="NYHZYE9RABEZ74ZTEY80WYRZWZD04W6E150TF2PZ"/>
    <s v="Mon Feb 08 06:43:50 GMT 2010"/>
    <n v="641"/>
    <s v="Male"/>
    <n v="1952"/>
    <s v="Some college, no degree"/>
    <s v="$75,000 - $99,999"/>
    <s v="married"/>
    <s v="Yes, 1 child"/>
    <n v="3"/>
    <s v="White"/>
    <s v="Indiana"/>
    <x v="2"/>
    <s v="5-10 HITs per week"/>
    <s v="6-12 months"/>
    <s v="$5-$10 per week"/>
    <s v="4-8 hours per week"/>
    <s v="fruitful|secondary_income"/>
    <x v="0"/>
    <x v="0"/>
    <x v="1"/>
    <x v="0"/>
    <x v="1"/>
    <b v="0"/>
    <s v="Yes, I started working on MTurk after the recession."/>
    <s v="I work the same amount of time on MTurk as before."/>
    <s v="I am trying to find a higher paying internet job, and this will suffice for now."/>
    <s v="My pay on mturk depends on the quality of HITs that I can do, as well as how much time I have available to do this because I work ten hours a day on my regular job."/>
  </r>
  <r>
    <s v="NYHZYE9RABEZ74ZTEY80AWBZG3ZJ92VZK90S3Y50"/>
    <s v="Wed Feb 10 18:35:54 GMT 2010"/>
    <n v="643"/>
    <s v="Male"/>
    <n v="1987"/>
    <s v="Bachelors degree"/>
    <s v="Less than $10,000"/>
    <s v="single"/>
    <s v="No"/>
    <n v="2"/>
    <s v="Asian"/>
    <s v="Non-US"/>
    <x v="4"/>
    <s v="20-50 HITs per week"/>
    <s v="0-3 months"/>
    <s v="$1-$5 per week"/>
    <s v="4-8 hours per week"/>
    <s v="primary_income"/>
    <x v="1"/>
    <x v="0"/>
    <x v="1"/>
    <x v="1"/>
    <x v="0"/>
    <b v="0"/>
    <s v="Yes, I started working on MTurk after the recession."/>
    <s v="I work more on MTurk after the recession."/>
    <s v="My main opinion to participate on Mechanical Turk is to earn some money and it also help me keep my mind fresh."/>
    <s v="It was a great survey for me because it asked me qustion about participation on Mechanical Turk which gave me get great pleasure in doing so."/>
  </r>
  <r>
    <s v="NYHZYE9RABEZ74ZTEY8009CTR5YC02Y8NR4H1TZZ"/>
    <s v="Sat Jan 30 11:09:53 GMT 2010"/>
    <n v="644"/>
    <s v="Male"/>
    <n v="1989"/>
    <s v="Bachelors degree"/>
    <s v="Less than $10,000"/>
    <s v="single"/>
    <s v="No"/>
    <n v="3"/>
    <s v="Other"/>
    <m/>
    <x v="4"/>
    <s v="20-50 HITs per week"/>
    <s v="0-3 months"/>
    <s v="$1-$5 per week"/>
    <s v="4-8 hours per week"/>
    <s v="unemployed"/>
    <x v="1"/>
    <x v="0"/>
    <x v="1"/>
    <x v="0"/>
    <x v="0"/>
    <b v="1"/>
    <s v="I started working on MTurk after the recession but the recession has nothing to do with my decision"/>
    <s v="I work the same amount of time on MTurk as before."/>
    <s v="I am a student and i need money to come out of some problems.I found this mturk is the best to earn money in legal way"/>
    <s v="Please improve he features,i mean when i search the hit which i like after completion of hit,again i need to type the key word to get the that model of hits,Thank you."/>
  </r>
  <r>
    <s v="NYHZYE9RABEZ74ZTEY802X5W7TX6J3A204XHMYR0"/>
    <s v="Thu Jan 28 12:56:05 GMT 2010"/>
    <n v="646"/>
    <s v="Male"/>
    <n v="1988"/>
    <s v="Some college, no degree"/>
    <s v="$10,000 - $14,999"/>
    <s v="single"/>
    <s v="No"/>
    <n v="3"/>
    <s v="Asian"/>
    <s v="Non-US"/>
    <x v="4"/>
    <s v="20-50 HITs per week"/>
    <s v="0-3 months"/>
    <s v="$1-$5 per week"/>
    <s v="8-20 hours per week"/>
    <s v="fruitful"/>
    <x v="0"/>
    <x v="0"/>
    <x v="1"/>
    <x v="0"/>
    <x v="0"/>
    <b v="0"/>
    <s v="I started working on MTurk after the recession but the recession has nothing to do with my decision"/>
    <s v="I work the same amount of time on MTurk as before."/>
    <m/>
    <s v="its better to elaborate the questions otherwise nice survey"/>
  </r>
  <r>
    <s v="NYHZYE9RABEZ74ZTEY80PV90SRY30R1ZRVMK0SY0"/>
    <s v="Sat Jan 30 12:16:24 GMT 2010"/>
    <n v="670"/>
    <s v="Male"/>
    <n v="1969"/>
    <s v="Some college, no degree"/>
    <s v="$25,000 - $39,499"/>
    <s v="cohabitating"/>
    <s v="No"/>
    <n v="2"/>
    <s v="White"/>
    <s v="Non-US"/>
    <x v="0"/>
    <s v="50-100 HITs per week"/>
    <s v="0-3 months"/>
    <s v="$1-$5 per week"/>
    <s v="8-20 hours per week"/>
    <s v="fruitful|secondary_income|killtime|entertainment"/>
    <x v="0"/>
    <x v="1"/>
    <x v="0"/>
    <x v="0"/>
    <x v="1"/>
    <b v="0"/>
    <s v="I started working on MTurk after the recession but the recession has nothing to do with my decision"/>
    <s v="I was not active before the recession."/>
    <s v="I like the idea of earning a little cash from my computer."/>
    <s v="I like the idea of earning a little cash from my computer. When I say a little, I mean a little. Lately it has been increasingly frustrating because I earn so little from the Mturk Hits and I am thinking of giving up. In my opinion, this is a program for very low income earners and more suited for people from third world countries. I took me 3 months to earn $100 and countless hours, I would guess I made about 30 cents an hour on average."/>
  </r>
  <r>
    <s v="NYHZYE9RABEZ74ZTEY80WKDW409YGZFZ3HSGS0E0"/>
    <s v="Fri Jan 29 11:27:03 GMT 2010"/>
    <n v="680"/>
    <s v="Female"/>
    <n v="1988"/>
    <s v="Bachelors degree"/>
    <s v="$15,000 - $24,999"/>
    <s v="single"/>
    <s v="No"/>
    <n v="4"/>
    <s v="Asian"/>
    <m/>
    <x v="4"/>
    <s v="20-50 HITs per week"/>
    <s v="0-3 months"/>
    <s v="$5-$10 per week"/>
    <s v="4-8 hours per week"/>
    <s v="fruitful|secondary_income"/>
    <x v="0"/>
    <x v="0"/>
    <x v="1"/>
    <x v="0"/>
    <x v="1"/>
    <b v="0"/>
    <s v="I started working on MTurk after the recession but the recession has nothing to do with my decision"/>
    <s v="I was not active before the recession."/>
    <s v="I have made a decision to donate money to some orphanage every month. So I thought working on Mturk would help me."/>
    <s v="I enjoy spending time working on mturk. This survey is absolutely good."/>
  </r>
  <r>
    <s v="NYHZYE9RABEZ74ZTEY804Z5RVHZ2FGM67F5082EZ"/>
    <s v="Sat Jan 30 11:36:02 GMT 2010"/>
    <n v="692"/>
    <s v="Male"/>
    <n v="1973"/>
    <s v="Bachelors degree"/>
    <s v="$15,000 - $24,999"/>
    <s v="married"/>
    <s v="Yes, 1 child"/>
    <n v="3"/>
    <s v="Other"/>
    <s v="Non-US"/>
    <x v="4"/>
    <s v="100-200 HITs per week"/>
    <s v="0-3 months"/>
    <s v="$20-$50 per week"/>
    <s v="20-40 hours per week"/>
    <s v="secondary_income"/>
    <x v="1"/>
    <x v="0"/>
    <x v="1"/>
    <x v="0"/>
    <x v="1"/>
    <b v="0"/>
    <s v="I started working on MTurk after the recession but the recession has nothing to do with my decision"/>
    <s v="I was not active before the recession."/>
    <s v="I joined mTurk only about 24 hours ago, and am still finding my feet regarding efficient use of this program. But I'm already enjoying it to the hilt, and what better way to earn money than by doing something that one enjoys too."/>
    <s v="I must first congratulate all the people at Amazon who came up with mTurk, for doing such an awesome job. Let me tell you that in me, you have a life-time member. Having joined mTurk recently, I believe I do not, yet, deserve to pass any critique or negative judgement on this website."/>
  </r>
  <r>
    <s v="NYHZYE9RABEZ74ZTEY805W8Z03ZZTJ9ZR8ZV9XN0"/>
    <s v="Thu Feb 11 06:58:05 GMT 2010"/>
    <n v="692"/>
    <s v="Male"/>
    <n v="1986"/>
    <s v="Bachelors degree"/>
    <s v="$60,000 - $74,999"/>
    <s v="single"/>
    <s v="No"/>
    <n v="4"/>
    <s v="Asian"/>
    <s v="Non-US"/>
    <x v="4"/>
    <s v="500-1000 HITs per week"/>
    <s v="6-12 months"/>
    <s v="$10-$20 per week"/>
    <s v="20-40 hours per week"/>
    <s v="primary_income"/>
    <x v="1"/>
    <x v="0"/>
    <x v="1"/>
    <x v="1"/>
    <x v="0"/>
    <b v="0"/>
    <s v="I started working on MTurk after the recession but the recession has nothing to do with my decision"/>
    <s v="I was not active before the recession."/>
    <m/>
    <m/>
  </r>
  <r>
    <s v="NYHZYE9RABEZ74ZTEY80BJVZ19Z8T3S2ZENNCABZ"/>
    <s v="Sat Jan 30 00:07:57 GMT 2010"/>
    <n v="713"/>
    <s v="Female"/>
    <n v="1970"/>
    <s v="Graduate degree, Masters"/>
    <s v="$15,000 - $24,999"/>
    <s v="engaged"/>
    <s v="Yes, 1 child"/>
    <n v="4"/>
    <s v="Asian"/>
    <m/>
    <x v="4"/>
    <s v="100-200 HITs per week"/>
    <s v="0-3 months"/>
    <s v="$5-$10 per week"/>
    <s v="4-8 hours per week"/>
    <s v="fruitful|entertainment"/>
    <x v="0"/>
    <x v="1"/>
    <x v="1"/>
    <x v="0"/>
    <x v="0"/>
    <b v="0"/>
    <m/>
    <s v="I was not active before the recession."/>
    <m/>
    <m/>
  </r>
  <r>
    <s v="NYHZYE9RABEZ74ZTEY80CW86YZNRHK2ZWYZD98C0"/>
    <s v="Fri Feb 12 10:24:50 GMT 2010"/>
    <n v="721"/>
    <s v="Male"/>
    <n v="1982"/>
    <s v="High School Graduate"/>
    <s v="$10,000 - $14,999"/>
    <s v="single"/>
    <s v="No"/>
    <n v="1"/>
    <s v="White"/>
    <s v="Non-US"/>
    <x v="63"/>
    <s v="20-50 HITs per week"/>
    <s v="0-3 months"/>
    <s v="$1-$5 per week"/>
    <s v="4-8 hours per week"/>
    <s v="fruitful"/>
    <x v="0"/>
    <x v="0"/>
    <x v="1"/>
    <x v="0"/>
    <x v="0"/>
    <b v="0"/>
    <s v="I started working on MTurk after the recession but the recession has nothing to do with my decision"/>
    <s v="I was not active before the recession."/>
    <m/>
    <m/>
  </r>
  <r>
    <s v="NYHZYE9RABEZ74ZTEY801XJGGSY1G9RWT3MZT9G0"/>
    <s v="Mon Feb 01 16:11:46 GMT 2010"/>
    <n v="734"/>
    <s v="Female"/>
    <n v="1983"/>
    <s v="Bachelors degree"/>
    <s v="$15,000 - $24,999"/>
    <s v="single"/>
    <s v="No"/>
    <n v="1"/>
    <s v="White"/>
    <s v="Non-US"/>
    <x v="64"/>
    <s v="10-20 HITs per week"/>
    <s v="6-12 months"/>
    <s v="$1-$5 per week"/>
    <s v="1-2 hours per week"/>
    <s v="fruitful"/>
    <x v="0"/>
    <x v="0"/>
    <x v="1"/>
    <x v="0"/>
    <x v="0"/>
    <b v="0"/>
    <s v="I started working on MTurk after the recession but the recession has nothing to do with my decision"/>
    <s v="I work the same amount of time on MTurk as before."/>
    <s v="It is an easy way to make cash being an American teaching abroad.... I can't get a job anywhere else because I don't speak chinese."/>
    <m/>
  </r>
  <r>
    <s v="NYHZYE9RABEZ74ZTEY80P90ZP7YWNW4044GTPYZ0"/>
    <s v="Sat Feb 06 15:42:51 GMT 2010"/>
    <n v="774"/>
    <s v="Female"/>
    <n v="1976"/>
    <s v="Bachelors degree"/>
    <s v="$15,000 - $24,999"/>
    <s v="single"/>
    <s v="Yes, 1 child"/>
    <n v="2"/>
    <s v="White"/>
    <s v="Non-US"/>
    <x v="7"/>
    <s v="20-50 HITs per week"/>
    <s v="0-3 months"/>
    <s v="$5-$10 per week"/>
    <s v="8-20 hours per week"/>
    <s v="fruitful|secondary_income|entertainment"/>
    <x v="0"/>
    <x v="1"/>
    <x v="1"/>
    <x v="0"/>
    <x v="1"/>
    <b v="0"/>
    <s v="I started working on MTurk after the recession but the recession has nothing to do with my decision"/>
    <s v="I was not active before the recession."/>
    <s v="Since I am from the UK you can not receive payment into Paypal as yet and the vouchers only work on Amazon.com and some things cannot be shipped abroad so the incentive is alot less than would be otherwise, to earn some extra pocket money. So at present the only thing that I use the Mechanical Turks for is to exchange the dollars for favour points on a game on facebook called Mobsters.  The favour points can be used to buy special items in the shop or gambled on one of the missions to win special items and one one you can win some favour points back aswell on the slots. However, as I am new here I have not exchanged for any favour points yet, I am just trying to get to a decent level before I do e.g.$10.  Some payments are slower than others however and I would be there but for the slow payments so am doing other tasks to make it quicker and hopefully get more favour points."/>
    <s v="After speaking with Amazon Turks they said they may make it so non US members can receive Paypal payments but as yet they do not.  Also I found it a bit confusing at first if I could not complete a task but was also told by them that I could click return HIT and would it would not affect my rating, I did not know this at first so had one HIT rejected which has lowered my score."/>
  </r>
  <r>
    <s v="NYHZYE9RABEZ74ZTEY80QT0Z7DYXZ0BEH4Z60WJZ"/>
    <s v="Wed Feb 10 06:10:11 GMT 2010"/>
    <n v="794"/>
    <s v="Female"/>
    <n v="1985"/>
    <s v="Bachelors degree"/>
    <s v="Less than $10,000"/>
    <s v="single"/>
    <s v="No"/>
    <n v="4"/>
    <s v="Asian"/>
    <s v="Non-US"/>
    <x v="4"/>
    <s v="50-100 HITs per week"/>
    <s v="0-3 months"/>
    <s v="$1-$5 per week"/>
    <s v="8-20 hours per week"/>
    <s v="unemployed"/>
    <x v="1"/>
    <x v="0"/>
    <x v="1"/>
    <x v="0"/>
    <x v="0"/>
    <b v="1"/>
    <s v="I started working on MTurk after the recession but the recession has nothing to do with my decision"/>
    <s v="I work the same amount of time on MTurk as before."/>
    <s v="its give a knowledge to me."/>
    <s v="mturk give a good opportunity earn money from home.so you continue this on future and you will give many hits for us."/>
  </r>
  <r>
    <s v="NYHZYE9RABEZ74ZTEY80JZSZVXZTYH8MTCDWVHC0"/>
    <s v="Wed Feb 03 12:27:58 GMT 2010"/>
    <n v="855"/>
    <s v="Male"/>
    <n v="1986"/>
    <s v="Graduate degree, Masters"/>
    <s v="Less than $10,000"/>
    <s v="single"/>
    <s v="No"/>
    <s v="5+"/>
    <s v="Asian"/>
    <m/>
    <x v="4"/>
    <s v="50-100 HITs per week"/>
    <s v="0-3 months"/>
    <s v="Less than $1 per week"/>
    <s v="8-20 hours per week"/>
    <s v="fruitful"/>
    <x v="0"/>
    <x v="0"/>
    <x v="1"/>
    <x v="0"/>
    <x v="0"/>
    <b v="0"/>
    <s v="I started working on MTurk after the recession but the recession has nothing to do with my decision"/>
    <s v="I was not active before the recession."/>
    <s v="An easy way to turn my free time in cash."/>
    <m/>
  </r>
  <r>
    <s v="NYHZYE9RABEZ74ZTEY804324RP5B1A5CHWXAFYT0"/>
    <s v="Sun Jan 31 03:00:43 GMT 2010"/>
    <n v="863"/>
    <s v="Female"/>
    <n v="1952"/>
    <s v="Graduate degree, Masters"/>
    <s v="Less than $10,000"/>
    <s v="divorced"/>
    <s v="No"/>
    <n v="4"/>
    <s v="Other"/>
    <m/>
    <x v="12"/>
    <s v="100-200 HITs per week"/>
    <s v="0-3 months"/>
    <s v="$1-$5 per week"/>
    <s v="8-20 hours per week"/>
    <s v="fruitful|secondary_income"/>
    <x v="0"/>
    <x v="0"/>
    <x v="1"/>
    <x v="0"/>
    <x v="1"/>
    <b v="0"/>
    <s v="I started working on MTurk after the recession but the recession has nothing to do with my decision"/>
    <s v="I was not active before the recession."/>
    <s v="I like to participate on Mechanical Turk for secondary income purposes and to spend free time and get some cash"/>
    <m/>
  </r>
  <r>
    <s v="NYHZYE9RABEZ74ZTEY801Z3ZTRYRAZNA67DYQ1DZ"/>
    <s v="Wed Feb 10 08:42:26 GMT 2010"/>
    <n v="873"/>
    <s v="Female"/>
    <n v="1982"/>
    <s v="Bachelors degree"/>
    <s v="Less than $10,000"/>
    <s v="married"/>
    <s v="Yes, 1 child"/>
    <n v="4"/>
    <s v="Asian"/>
    <m/>
    <x v="4"/>
    <s v="50-100 HITs per week"/>
    <s v="0-3 months"/>
    <s v="$1-$5 per week"/>
    <s v="1-2 hours per week"/>
    <s v="secondary_income"/>
    <x v="1"/>
    <x v="0"/>
    <x v="1"/>
    <x v="0"/>
    <x v="1"/>
    <b v="0"/>
    <s v="No, I was active before the recession."/>
    <s v="I work more on MTurk after the recession."/>
    <s v="i am a house wife. And i have a kid. I am managing my family as well as my kid so the reason i will that job is part time, when i ll free."/>
    <m/>
  </r>
  <r>
    <s v="NYHZYE9RABEZ74ZTEY80CZD6R35PG8KYY1YXQHDZ"/>
    <s v="Sat Jan 30 11:23:54 GMT 2010"/>
    <n v="874"/>
    <s v="Male"/>
    <n v="1986"/>
    <s v="Some college, no degree"/>
    <s v="$40,500 - $59,999"/>
    <s v="single"/>
    <s v="No"/>
    <n v="3"/>
    <s v="White"/>
    <s v="Ohio"/>
    <x v="2"/>
    <s v="5-10 HITs per week"/>
    <s v="2-4 years"/>
    <s v="$1-$5 per week"/>
    <s v="1-2 hours per week"/>
    <s v="fruitful|secondary_income|killtime|unemployed"/>
    <x v="0"/>
    <x v="0"/>
    <x v="0"/>
    <x v="0"/>
    <x v="1"/>
    <b v="1"/>
    <s v="No, I was active before the recession."/>
    <s v="I work more on MTurk after the recession."/>
    <s v="For a little extra spending money."/>
    <m/>
  </r>
  <r>
    <s v="NYHZYE9RABEZ74ZTEY80GXVZJQZVE11Z10C1N8KZ"/>
    <s v="Thu Jan 28 17:46:05 GMT 2010"/>
    <n v="922"/>
    <s v="Female"/>
    <n v="1974"/>
    <s v="Bachelors degree"/>
    <s v="$15,000 - $24,999"/>
    <s v="single"/>
    <s v="No"/>
    <n v="3"/>
    <s v="Asian"/>
    <s v="Non-US"/>
    <x v="4"/>
    <s v="50-100 HITs per week"/>
    <s v="1-2 years"/>
    <s v="$5-$10 per week"/>
    <s v="8-20 hours per week"/>
    <s v="fruitful|secondary_income|entertainment|unemployed"/>
    <x v="0"/>
    <x v="1"/>
    <x v="1"/>
    <x v="0"/>
    <x v="1"/>
    <b v="1"/>
    <s v="Yes, I started working on MTurk after the recession."/>
    <s v="I work more on MTurk after the recession."/>
    <s v="Mturk has given me a sense of conviction that 'I can'. I have started to believe in myself and the journey has been so enriching. I just love this place and when we get paid for something we love - nothing like it._x000d__x000a__x000d__x000a_Thanks to mturk."/>
    <s v="Mturk has been elevating in all respect. It gives me immense joy to have my approval rate going up and also feels upsetting after a downturn in the rate. Day before yesterday, when my rate went down considerably for a 19 hit rejection, I was shattered. I still am. apparently, it was due to mistake from the requester's part who personally apologised and I really appreciate. But the fact of the matter remained. My rating went down. _x000d__x000a__x000d__x000a_I just wish mturk has certain kinda access and privilege to intervene to fix such mistakes. At the end of the day my percentage will NOT be the same._x000d__x000a__x000d__x000a_Thanks."/>
  </r>
  <r>
    <s v="NYHZYE9RABEZ74ZTEY80BYFZZDYYVYXZ6Q8THWT0"/>
    <s v="Thu Feb 04 19:03:41 GMT 2010"/>
    <n v="995"/>
    <s v="Male"/>
    <n v="1990"/>
    <s v="High School Graduate"/>
    <s v="$15,000 - $24,999"/>
    <s v="single"/>
    <s v="No"/>
    <n v="4"/>
    <s v="White"/>
    <s v="Alaska"/>
    <x v="17"/>
    <s v="1-5 HITs per week"/>
    <s v="0-3 months"/>
    <s v="$1-$5 per week"/>
    <s v="1-2 hours per week"/>
    <s v="fruitful|secondary_income|entertainment"/>
    <x v="0"/>
    <x v="1"/>
    <x v="1"/>
    <x v="0"/>
    <x v="1"/>
    <b v="0"/>
    <s v="I started working on MTurk after the recession but the recession has nothing to do with my decision"/>
    <s v="I was not active before the recession."/>
    <m/>
    <m/>
  </r>
  <r>
    <s v="NYHZYE9RABEZ74ZTEY80AA0ZVYZ0EXDCZ05BMRV0"/>
    <s v="Thu Feb 11 00:08:10 GMT 2010"/>
    <n v="998"/>
    <s v="Female"/>
    <n v="1958"/>
    <s v="High School Graduate"/>
    <s v="$40,500 - $59,999"/>
    <s v="married"/>
    <s v="Yes, 2 children"/>
    <n v="3"/>
    <s v="White"/>
    <m/>
    <x v="0"/>
    <s v="20-50 HITs per week"/>
    <s v="1-2 years"/>
    <s v="$1-$5 per week"/>
    <s v="1-2 hours per week"/>
    <s v="secondary_income|unemployed"/>
    <x v="1"/>
    <x v="0"/>
    <x v="1"/>
    <x v="0"/>
    <x v="1"/>
    <b v="1"/>
    <s v="Yes, I started working on MTurk after the recession."/>
    <s v="I work more on MTurk after the recession."/>
    <m/>
    <s v="I would do more hits if Canadian residents could get paid in cash rather than merchandise. Lots of merchandise can't even be sent to Canada."/>
  </r>
  <r>
    <s v="NYHZYE9RABEZ74ZTEY801XRG26ZX5WHZN247VY10"/>
    <s v="Mon Feb 08 15:43:56 GMT 2010"/>
    <n v="1004"/>
    <s v="Female"/>
    <n v="1958"/>
    <s v="Bachelors degree"/>
    <s v="$40,500 - $59,999"/>
    <s v="married"/>
    <s v="Yes, 2 children"/>
    <n v="4"/>
    <s v="Asian"/>
    <m/>
    <x v="4"/>
    <s v="50-100 HITs per week"/>
    <s v="3-6 months"/>
    <s v="$5-$10 per week"/>
    <s v="8-20 hours per week"/>
    <s v="fruitful|secondary_income"/>
    <x v="0"/>
    <x v="0"/>
    <x v="1"/>
    <x v="0"/>
    <x v="1"/>
    <b v="0"/>
    <s v="Yes, I started working on MTurk after the recession."/>
    <s v="I work more on MTurk after the recession."/>
    <m/>
    <m/>
  </r>
  <r>
    <s v="NYHZYE9RABEZ74ZTEY80X3VZG7YEY9SZWQ1BEB50"/>
    <s v="Tue Feb 09 21:42:56 GMT 2010"/>
    <n v="1185"/>
    <s v="Female"/>
    <n v="1983"/>
    <s v="Bachelors degree"/>
    <s v="$25,000 - $39,499"/>
    <s v="cohabitating"/>
    <s v="No"/>
    <n v="2"/>
    <s v="Asian"/>
    <s v="Hawaii"/>
    <x v="2"/>
    <s v="10-20 HITs per week"/>
    <s v="1-2 years"/>
    <s v="$1-$5 per week"/>
    <s v="2-4 hours per week"/>
    <s v="fruitful|secondary_income|killtime"/>
    <x v="0"/>
    <x v="0"/>
    <x v="0"/>
    <x v="0"/>
    <x v="1"/>
    <b v="0"/>
    <s v="No, I was active before the recession."/>
    <s v="I work more on MTurk after the recession."/>
    <m/>
    <m/>
  </r>
  <r>
    <s v="NYHZYE9RABEZ74ZTEY807WMJTRDC2KEZ4NGFAHB0"/>
    <s v="Thu Jan 28 21:48:53 GMT 2010"/>
    <n v="1257"/>
    <s v="Male"/>
    <n v="1969"/>
    <s v="Some college, no degree"/>
    <s v="Less than $10,000"/>
    <s v="married"/>
    <s v="Yes, 2 children"/>
    <n v="4"/>
    <s v="Asian"/>
    <s v="Non-US"/>
    <x v="4"/>
    <s v="50-100 HITs per week"/>
    <s v="0-3 months"/>
    <s v="$10-$20 per week"/>
    <s v="More than 40 hours per week"/>
    <s v="unemployed"/>
    <x v="1"/>
    <x v="0"/>
    <x v="1"/>
    <x v="0"/>
    <x v="0"/>
    <b v="1"/>
    <s v="No, I was active before the recession."/>
    <s v="I work more on MTurk after the recession."/>
    <s v="Mechanical Turk work is not only for money. This is an experience of the worldwide working methods.There are different kinds of hits.  Every hit on this turk is challenge to our knowledge. So I like this job very much."/>
    <s v="It is an efficient survey. This survey result is most useful to unemployed persons. Amazon mechanical Turk is a God's gift to the worldwide unemployed persons. There is no boss.Work is our choice. Earning is our choice. This is amazing for on line job seekers. Thank you."/>
  </r>
  <r>
    <s v="NYHZYE9RABEZ74ZTEY80BYZM6M0PHS7A7Q1PHJ60"/>
    <s v="Mon Feb 08 05:20:17 GMT 2010"/>
    <n v="1363"/>
    <s v="Female"/>
    <n v="1991"/>
    <s v="Some college, no degree"/>
    <s v="$60,000 - $74,999"/>
    <s v="single"/>
    <s v="No"/>
    <n v="4"/>
    <s v="White"/>
    <s v="Pennsylvania"/>
    <x v="2"/>
    <s v="50-100 HITs per week"/>
    <s v="0-3 months"/>
    <s v="$5-$10 per week"/>
    <s v="4-8 hours per week"/>
    <s v="fruitful|secondary_income|unemployed"/>
    <x v="0"/>
    <x v="0"/>
    <x v="1"/>
    <x v="0"/>
    <x v="1"/>
    <b v="1"/>
    <s v="I started working on MTurk after the recession but the recession has nothing to do with my decision"/>
    <s v="I work the same amount of time on MTurk as before."/>
    <m/>
    <m/>
  </r>
  <r>
    <s v="NYHZYE9RABEZ74ZTEY8089PA2W0BE8SZNX4GHSY0"/>
    <s v="Wed Feb 10 11:51:38 GMT 2010"/>
    <n v="1370"/>
    <s v="Female"/>
    <n v="1981"/>
    <s v="Graduate degree, Masters"/>
    <s v="Less than $10,000"/>
    <s v="married"/>
    <s v="No"/>
    <n v="2"/>
    <s v="Asian"/>
    <m/>
    <x v="4"/>
    <s v="50-100 HITs per week"/>
    <s v="0-3 months"/>
    <m/>
    <s v="8-20 hours per week"/>
    <s v="fruitful|secondary_income|unemployed"/>
    <x v="0"/>
    <x v="0"/>
    <x v="1"/>
    <x v="0"/>
    <x v="1"/>
    <b v="1"/>
    <s v="I started working on MTurk after the recession but the recession has nothing to do with my decision"/>
    <s v="I was not active before the recession."/>
    <m/>
    <m/>
  </r>
  <r>
    <s v="NYHZYE9RABEZ74ZTEY80G30ZPTZZ1YBPK0NANWP0"/>
    <s v="Sat Jan 30 08:47:56 GMT 2010"/>
    <n v="1421"/>
    <s v="Male"/>
    <n v="1987"/>
    <s v="Bachelors degree"/>
    <s v="Less than $10,000"/>
    <s v="single"/>
    <s v="No"/>
    <s v="5+"/>
    <s v="Asian"/>
    <s v="Non-US"/>
    <x v="4"/>
    <s v="10-20 HITs per week"/>
    <s v="0-3 months"/>
    <s v="$1-$5 per week"/>
    <s v="4-8 hours per week"/>
    <s v="fruitful|secondary_income"/>
    <x v="0"/>
    <x v="0"/>
    <x v="1"/>
    <x v="0"/>
    <x v="1"/>
    <b v="0"/>
    <s v="No, I was active before the recession."/>
    <s v="I work more on MTurk after the recession."/>
    <m/>
    <m/>
  </r>
  <r>
    <s v="NYHZYE9RABEZ74ZTEY80VYDRT10NWJBZ5ACV7WPZ"/>
    <s v="Sat Jan 30 04:44:58 GMT 2010"/>
    <n v="2360"/>
    <s v="Male"/>
    <n v="1980"/>
    <s v="Some college, no degree"/>
    <s v="Less than $10,000"/>
    <s v="married"/>
    <s v="No"/>
    <n v="1"/>
    <s v="Asian"/>
    <s v="Non-US"/>
    <x v="4"/>
    <s v="20-50 HITs per week"/>
    <s v="0-3 months"/>
    <s v="$1-$5 per week"/>
    <s v="8-20 hours per week"/>
    <s v="fruitful|primary_income"/>
    <x v="0"/>
    <x v="0"/>
    <x v="1"/>
    <x v="1"/>
    <x v="0"/>
    <b v="0"/>
    <s v="No, I was active before the recession."/>
    <s v="I work more on MTurk after the recession."/>
    <m/>
    <s v="itâ€™s pretty remarkable. Basically, people post tedious jobs that can be done online for ridiculously small amounts of money. Funds are collected by Amazon from the people posting the jobs, and disbursed when the completed tasks are approved. Workers can either have the funds transferred to their bank accounts, or to an Amazon gift certificate."/>
  </r>
  <r>
    <s v="NYHZYE9RABEZ74ZTEY80AZWZ034EGXR03Q5SFXYZ"/>
    <s v="Wed Feb 03 07:50:17 GMT 2010"/>
    <n v="2606"/>
    <s v="Male"/>
    <n v="1986"/>
    <s v="Bachelors degree"/>
    <s v="$25,000 - $39,499"/>
    <s v="single"/>
    <s v="No"/>
    <n v="4"/>
    <s v="Asian"/>
    <m/>
    <x v="4"/>
    <s v="100-200 HITs per week"/>
    <s v="6-12 months"/>
    <s v="$20-$50 per week"/>
    <s v="8-20 hours per week"/>
    <s v="fruitful|secondary_income|entertainment"/>
    <x v="0"/>
    <x v="1"/>
    <x v="1"/>
    <x v="0"/>
    <x v="1"/>
    <b v="0"/>
    <s v="I started working on MTurk after the recession but the recession has nothing to do with my decision"/>
    <s v="I work more on MTurk after the recession."/>
    <s v="for enjoy and earn extra money"/>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28">
  <location ref="A1:D5" firstHeaderRow="1" firstDataRow="2" firstDataCol="1"/>
  <pivotFields count="28">
    <pivotField dataField="1" showAll="0"/>
    <pivotField showAll="0"/>
    <pivotField showAll="0"/>
    <pivotField showAll="0"/>
    <pivotField showAll="0"/>
    <pivotField showAll="0"/>
    <pivotField showAll="0"/>
    <pivotField showAll="0"/>
    <pivotField showAll="0"/>
    <pivotField showAll="0"/>
    <pivotField showAll="0"/>
    <pivotField showAll="0"/>
    <pivotField axis="axisCol" showAll="0">
      <items count="66">
        <item h="1" x="1"/>
        <item h="1" x="9"/>
        <item h="1" x="39"/>
        <item h="1" x="53"/>
        <item h="1" x="3"/>
        <item h="1" x="40"/>
        <item h="1" x="31"/>
        <item h="1" x="20"/>
        <item h="1" x="42"/>
        <item h="1" x="51"/>
        <item h="1" x="0"/>
        <item h="1" x="59"/>
        <item h="1" x="33"/>
        <item h="1" x="38"/>
        <item h="1" x="63"/>
        <item h="1" x="48"/>
        <item h="1" x="50"/>
        <item h="1" x="36"/>
        <item h="1" x="15"/>
        <item h="1" x="55"/>
        <item h="1" x="44"/>
        <item h="1" x="24"/>
        <item h="1" x="30"/>
        <item x="4"/>
        <item h="1" x="57"/>
        <item h="1" x="11"/>
        <item h="1" x="32"/>
        <item h="1" x="29"/>
        <item h="1" x="60"/>
        <item h="1" x="5"/>
        <item h="1" x="61"/>
        <item h="1" x="35"/>
        <item h="1" x="56"/>
        <item h="1" x="37"/>
        <item h="1" x="54"/>
        <item h="1" x="21"/>
        <item h="1" x="49"/>
        <item h="1" x="27"/>
        <item h="1" x="18"/>
        <item h="1" x="45"/>
        <item h="1" x="22"/>
        <item h="1" x="6"/>
        <item h="1" x="46"/>
        <item h="1" x="28"/>
        <item h="1" x="52"/>
        <item h="1" x="17"/>
        <item h="1" x="23"/>
        <item h="1" x="62"/>
        <item h="1" x="26"/>
        <item h="1" x="16"/>
        <item h="1" x="14"/>
        <item h="1" x="34"/>
        <item h="1" x="8"/>
        <item h="1" x="43"/>
        <item h="1" x="47"/>
        <item h="1" x="64"/>
        <item h="1" x="19"/>
        <item h="1" x="58"/>
        <item h="1" x="25"/>
        <item h="1" x="41"/>
        <item h="1" x="7"/>
        <item x="2"/>
        <item h="1" x="13"/>
        <item h="1" x="12"/>
        <item h="1" x="10"/>
        <item t="default"/>
      </items>
    </pivotField>
    <pivotField showAll="0"/>
    <pivotField showAll="0"/>
    <pivotField showAll="0"/>
    <pivotField showAll="0"/>
    <pivotField showAll="0"/>
    <pivotField showAll="0">
      <items count="3">
        <item x="1"/>
        <item x="0"/>
        <item t="default"/>
      </items>
    </pivotField>
    <pivotField showAll="0">
      <items count="3">
        <item x="0"/>
        <item x="1"/>
        <item t="default"/>
      </items>
    </pivotField>
    <pivotField showAll="0">
      <items count="3">
        <item x="1"/>
        <item x="0"/>
        <item t="default"/>
      </items>
    </pivotField>
    <pivotField showAll="0">
      <items count="3">
        <item x="0"/>
        <item x="1"/>
        <item t="default"/>
      </items>
    </pivotField>
    <pivotField axis="axisRow" showAll="0">
      <items count="3">
        <item x="0"/>
        <item x="1"/>
        <item t="default"/>
      </items>
    </pivotField>
    <pivotField showAll="0"/>
    <pivotField showAll="0"/>
    <pivotField showAll="0"/>
    <pivotField showAll="0"/>
    <pivotField showAll="0"/>
  </pivotFields>
  <rowFields count="1">
    <field x="22"/>
  </rowFields>
  <rowItems count="3">
    <i>
      <x/>
    </i>
    <i>
      <x v="1"/>
    </i>
    <i t="grand">
      <x/>
    </i>
  </rowItems>
  <colFields count="1">
    <field x="12"/>
  </colFields>
  <colItems count="3">
    <i>
      <x v="23"/>
    </i>
    <i>
      <x v="61"/>
    </i>
    <i t="grand">
      <x/>
    </i>
  </colItems>
  <dataFields count="1">
    <dataField name="Count of AssignmentId" fld="0" subtotal="count" showDataAs="percentOfCol" baseField="0" baseItem="0" numFmtId="10"/>
  </dataFields>
  <chartFormats count="2">
    <chartFormat chart="0" format="0" series="1">
      <pivotArea type="data" outline="0" fieldPosition="0">
        <references count="1">
          <reference field="12" count="1" selected="0">
            <x v="23"/>
          </reference>
        </references>
      </pivotArea>
    </chartFormat>
    <chartFormat chart="0" format="1" series="1">
      <pivotArea type="data" outline="0" fieldPosition="0">
        <references count="1">
          <reference field="12" count="1" selected="0">
            <x v="61"/>
          </reference>
        </references>
      </pivotArea>
    </chartFormat>
  </chartFormats>
  <pivotTableStyleInfo name="PivotStyleLight16" showRowHeaders="1" showColHeaders="1" showRowStripes="0" showColStripes="0" showLastColumn="1"/>
</pivotTableDefinition>
</file>

<file path=xl/tables/table1.xml><?xml version="1.0" encoding="utf-8"?>
<table xmlns="http://schemas.openxmlformats.org/spreadsheetml/2006/main" id="1" name="Table1" displayName="Table1" ref="A1:AB1001" totalsRowShown="0">
  <autoFilter ref="A1:AB1001"/>
  <tableColumns count="28">
    <tableColumn id="1" name="AssignmentId"/>
    <tableColumn id="2" name="SubmitTime"/>
    <tableColumn id="3" name="WorkTimeInSeconds"/>
    <tableColumn id="4" name="DemographicsQ1Gender"/>
    <tableColumn id="5" name="DemographicsQ2age"/>
    <tableColumn id="6" name="DemographicsQ3education"/>
    <tableColumn id="7" name="DemographicsQ4income"/>
    <tableColumn id="8" name="DemographicsQ5marritalstatus"/>
    <tableColumn id="9" name="DemographicsQ6Children"/>
    <tableColumn id="10" name="DemographicsQ7hhsize"/>
    <tableColumn id="11" name="DemographicsQ10race"/>
    <tableColumn id="12" name="DemographicsQ9state"/>
    <tableColumn id="13" name="DemographicsQ8country"/>
    <tableColumn id="14" name="EngagementQ7mturkhits"/>
    <tableColumn id="15" name="EngagementQ4tenure"/>
    <tableColumn id="16" name="EngagementQ5mturkincome"/>
    <tableColumn id="17" name="EngagementQ6mturktime"/>
    <tableColumn id="18" name="EngagementQ1reasons"/>
    <tableColumn id="19" name="MotivationFruitful">
      <calculatedColumnFormula>ISNUMBER(FIND("fruitful", $R2))</calculatedColumnFormula>
    </tableColumn>
    <tableColumn id="20" name="MotivationEntertainment">
      <calculatedColumnFormula>ISNUMBER(FIND("entertainment", $R2))</calculatedColumnFormula>
    </tableColumn>
    <tableColumn id="21" name="MotivationKilltime">
      <calculatedColumnFormula>ISNUMBER(FIND("killtime", $R2))</calculatedColumnFormula>
    </tableColumn>
    <tableColumn id="22" name="MotivationPrimaryIncome">
      <calculatedColumnFormula>ISNUMBER(FIND("primary_income", $R2))</calculatedColumnFormula>
    </tableColumn>
    <tableColumn id="23" name="MotivationSeondaryIncome">
      <calculatedColumnFormula>ISNUMBER(FIND("secondary_income", $R2))</calculatedColumnFormula>
    </tableColumn>
    <tableColumn id="24" name="MotivationUnemployed">
      <calculatedColumnFormula>ISNUMBER(FIND("unemployed", R2))</calculatedColumnFormula>
    </tableColumn>
    <tableColumn id="25" name="EngagementQ2recession"/>
    <tableColumn id="26" name="EngagementQ3participation"/>
    <tableColumn id="27" name="EngagementQ1comment"/>
    <tableColumn id="28" name="EngagementFeedback"/>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5"/>
  <sheetViews>
    <sheetView tabSelected="1" workbookViewId="0"/>
  </sheetViews>
  <sheetFormatPr defaultRowHeight="15"/>
  <cols>
    <col min="1" max="1" width="21.5703125" customWidth="1"/>
    <col min="2" max="2" width="16.28515625" customWidth="1"/>
    <col min="3" max="3" width="13.140625" customWidth="1"/>
    <col min="4" max="4" width="11.28515625" customWidth="1"/>
    <col min="5" max="65" width="21.7109375" bestFit="1" customWidth="1"/>
    <col min="66" max="66" width="11.28515625" bestFit="1" customWidth="1"/>
  </cols>
  <sheetData>
    <row r="1" spans="1:4">
      <c r="A1" s="4" t="s">
        <v>2796</v>
      </c>
      <c r="B1" s="4" t="s">
        <v>2793</v>
      </c>
    </row>
    <row r="2" spans="1:4">
      <c r="A2" s="4" t="s">
        <v>2795</v>
      </c>
      <c r="B2" t="s">
        <v>79</v>
      </c>
      <c r="C2" t="s">
        <v>41</v>
      </c>
      <c r="D2" t="s">
        <v>2794</v>
      </c>
    </row>
    <row r="3" spans="1:4">
      <c r="A3" s="5" t="s">
        <v>2803</v>
      </c>
      <c r="B3" s="6">
        <v>0.62941176470588234</v>
      </c>
      <c r="C3" s="6">
        <v>0.38461538461538464</v>
      </c>
      <c r="D3" s="6">
        <v>0.48762376237623761</v>
      </c>
    </row>
    <row r="4" spans="1:4">
      <c r="A4" s="5" t="s">
        <v>2804</v>
      </c>
      <c r="B4" s="6">
        <v>0.37058823529411766</v>
      </c>
      <c r="C4" s="6">
        <v>0.61538461538461542</v>
      </c>
      <c r="D4" s="6">
        <v>0.51237623762376239</v>
      </c>
    </row>
    <row r="5" spans="1:4">
      <c r="A5" s="5" t="s">
        <v>2794</v>
      </c>
      <c r="B5" s="6">
        <v>1</v>
      </c>
      <c r="C5" s="6">
        <v>1</v>
      </c>
      <c r="D5" s="6">
        <v>1</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dimension ref="A1:AB1001"/>
  <sheetViews>
    <sheetView topLeftCell="A2" workbookViewId="0"/>
  </sheetViews>
  <sheetFormatPr defaultRowHeight="15"/>
  <cols>
    <col min="1" max="1" width="15.28515625" customWidth="1"/>
    <col min="2" max="2" width="13.85546875" customWidth="1"/>
    <col min="3" max="3" width="21.28515625" customWidth="1"/>
    <col min="4" max="4" width="25.28515625" customWidth="1"/>
    <col min="5" max="5" width="21.85546875" customWidth="1"/>
    <col min="6" max="6" width="27.5703125" customWidth="1"/>
    <col min="7" max="7" width="25.28515625" customWidth="1"/>
    <col min="8" max="8" width="31" customWidth="1"/>
    <col min="9" max="9" width="26.28515625" customWidth="1"/>
    <col min="10" max="10" width="24.42578125" customWidth="1"/>
    <col min="11" max="11" width="23.42578125" customWidth="1"/>
    <col min="12" max="12" width="23.140625" customWidth="1"/>
    <col min="13" max="13" width="25.42578125" customWidth="1"/>
    <col min="14" max="14" width="25.7109375" customWidth="1"/>
    <col min="15" max="15" width="23.140625" customWidth="1"/>
    <col min="16" max="16" width="29" customWidth="1"/>
    <col min="17" max="17" width="26.5703125" customWidth="1"/>
    <col min="18" max="18" width="24" customWidth="1"/>
    <col min="19" max="19" width="19.42578125" customWidth="1"/>
    <col min="20" max="20" width="25.7109375" customWidth="1"/>
    <col min="21" max="21" width="19.85546875" customWidth="1"/>
    <col min="22" max="22" width="26.28515625" customWidth="1"/>
    <col min="23" max="23" width="27.7109375" customWidth="1"/>
    <col min="24" max="24" width="24.28515625" customWidth="1"/>
    <col min="25" max="25" width="25.5703125" customWidth="1"/>
    <col min="26" max="26" width="28.42578125" customWidth="1"/>
    <col min="27" max="27" width="25.5703125" customWidth="1"/>
    <col min="28" max="28" width="22.85546875" customWidth="1"/>
  </cols>
  <sheetData>
    <row r="1" spans="1:28">
      <c r="A1" t="s">
        <v>0</v>
      </c>
      <c r="B1" t="s">
        <v>1</v>
      </c>
      <c r="C1" t="s">
        <v>2</v>
      </c>
      <c r="D1" t="s">
        <v>2809</v>
      </c>
      <c r="E1" t="s">
        <v>2810</v>
      </c>
      <c r="F1" t="s">
        <v>2811</v>
      </c>
      <c r="G1" t="s">
        <v>2812</v>
      </c>
      <c r="H1" t="s">
        <v>2813</v>
      </c>
      <c r="I1" t="s">
        <v>2814</v>
      </c>
      <c r="J1" t="s">
        <v>2815</v>
      </c>
      <c r="K1" t="s">
        <v>2816</v>
      </c>
      <c r="L1" t="s">
        <v>2817</v>
      </c>
      <c r="M1" t="s">
        <v>2818</v>
      </c>
      <c r="N1" t="s">
        <v>2819</v>
      </c>
      <c r="O1" t="s">
        <v>2820</v>
      </c>
      <c r="P1" t="s">
        <v>2821</v>
      </c>
      <c r="Q1" t="s">
        <v>2822</v>
      </c>
      <c r="R1" t="s">
        <v>2823</v>
      </c>
      <c r="S1" t="s">
        <v>2797</v>
      </c>
      <c r="T1" t="s">
        <v>2799</v>
      </c>
      <c r="U1" t="s">
        <v>2798</v>
      </c>
      <c r="V1" t="s">
        <v>2800</v>
      </c>
      <c r="W1" t="s">
        <v>2802</v>
      </c>
      <c r="X1" t="s">
        <v>2801</v>
      </c>
      <c r="Y1" t="s">
        <v>2805</v>
      </c>
      <c r="Z1" t="s">
        <v>2806</v>
      </c>
      <c r="AA1" t="s">
        <v>2807</v>
      </c>
      <c r="AB1" t="s">
        <v>2808</v>
      </c>
    </row>
    <row r="2" spans="1:28">
      <c r="A2" t="s">
        <v>3</v>
      </c>
      <c r="B2" t="s">
        <v>4</v>
      </c>
      <c r="C2">
        <v>57</v>
      </c>
      <c r="D2" t="s">
        <v>7</v>
      </c>
      <c r="E2">
        <v>1991</v>
      </c>
      <c r="F2" t="s">
        <v>16</v>
      </c>
      <c r="G2" t="s">
        <v>10</v>
      </c>
      <c r="H2" t="s">
        <v>5</v>
      </c>
      <c r="I2" t="s">
        <v>14</v>
      </c>
      <c r="J2" t="s">
        <v>19</v>
      </c>
      <c r="K2" t="s">
        <v>9</v>
      </c>
      <c r="M2" t="s">
        <v>12</v>
      </c>
      <c r="N2" t="s">
        <v>11</v>
      </c>
      <c r="O2" t="s">
        <v>8</v>
      </c>
      <c r="P2" t="s">
        <v>6</v>
      </c>
      <c r="Q2" t="s">
        <v>13</v>
      </c>
      <c r="R2" t="s">
        <v>15</v>
      </c>
      <c r="S2" t="b">
        <f>ISNUMBER(FIND("fruitful", $R2))</f>
        <v>1</v>
      </c>
      <c r="T2" t="b">
        <f>ISNUMBER(FIND("entertainment", $R2))</f>
        <v>0</v>
      </c>
      <c r="U2" t="b">
        <f>ISNUMBER(FIND("killtime", $R2))</f>
        <v>1</v>
      </c>
      <c r="V2" t="b">
        <f>ISNUMBER(FIND("primary_income", $R2))</f>
        <v>0</v>
      </c>
      <c r="W2" t="b">
        <f>ISNUMBER(FIND("secondary_income", $R2))</f>
        <v>0</v>
      </c>
      <c r="X2" t="b">
        <f>ISNUMBER(FIND("unemployed", R2))</f>
        <v>0</v>
      </c>
      <c r="Y2" t="s">
        <v>17</v>
      </c>
      <c r="Z2" t="s">
        <v>18</v>
      </c>
    </row>
    <row r="3" spans="1:28">
      <c r="A3" t="s">
        <v>20</v>
      </c>
      <c r="B3" t="s">
        <v>21</v>
      </c>
      <c r="C3">
        <v>57</v>
      </c>
      <c r="D3" t="s">
        <v>7</v>
      </c>
      <c r="E3">
        <v>1981</v>
      </c>
      <c r="G3" t="s">
        <v>26</v>
      </c>
      <c r="H3" t="s">
        <v>23</v>
      </c>
      <c r="I3" t="s">
        <v>30</v>
      </c>
      <c r="J3">
        <v>1</v>
      </c>
      <c r="K3" t="s">
        <v>25</v>
      </c>
      <c r="L3" t="s">
        <v>22</v>
      </c>
      <c r="M3" t="s">
        <v>28</v>
      </c>
      <c r="N3" t="s">
        <v>27</v>
      </c>
      <c r="O3" t="s">
        <v>8</v>
      </c>
      <c r="P3" t="s">
        <v>24</v>
      </c>
      <c r="Q3" t="s">
        <v>29</v>
      </c>
      <c r="R3" t="s">
        <v>31</v>
      </c>
      <c r="S3" t="b">
        <f t="shared" ref="S3:S66" si="0">ISNUMBER(FIND("fruitful", $R3))</f>
        <v>0</v>
      </c>
      <c r="T3" t="b">
        <f t="shared" ref="T3:T66" si="1">ISNUMBER(FIND("entertainment", $R3))</f>
        <v>0</v>
      </c>
      <c r="U3" t="b">
        <f t="shared" ref="U3:U66" si="2">ISNUMBER(FIND("killtime", $R3))</f>
        <v>0</v>
      </c>
      <c r="V3" t="b">
        <f t="shared" ref="V3:V66" si="3">ISNUMBER(FIND("primary_income", $R3))</f>
        <v>0</v>
      </c>
      <c r="W3" t="b">
        <f t="shared" ref="W3:W66" si="4">ISNUMBER(FIND("secondary_income", $R3))</f>
        <v>1</v>
      </c>
      <c r="X3" t="b">
        <f t="shared" ref="X3:X66" si="5">ISNUMBER(FIND("unemployed", R3))</f>
        <v>0</v>
      </c>
      <c r="Y3" t="s">
        <v>32</v>
      </c>
      <c r="Z3" t="s">
        <v>33</v>
      </c>
    </row>
    <row r="4" spans="1:28">
      <c r="A4" t="s">
        <v>34</v>
      </c>
      <c r="B4" t="s">
        <v>35</v>
      </c>
      <c r="C4">
        <v>64</v>
      </c>
      <c r="D4" t="s">
        <v>37</v>
      </c>
      <c r="E4">
        <v>1986</v>
      </c>
      <c r="F4" t="s">
        <v>43</v>
      </c>
      <c r="G4" t="s">
        <v>39</v>
      </c>
      <c r="H4" t="s">
        <v>5</v>
      </c>
      <c r="I4" t="s">
        <v>14</v>
      </c>
      <c r="J4">
        <v>4</v>
      </c>
      <c r="K4" t="s">
        <v>9</v>
      </c>
      <c r="L4" t="s">
        <v>36</v>
      </c>
      <c r="M4" t="s">
        <v>41</v>
      </c>
      <c r="N4" t="s">
        <v>40</v>
      </c>
      <c r="O4" t="s">
        <v>38</v>
      </c>
      <c r="P4" t="s">
        <v>24</v>
      </c>
      <c r="R4" t="s">
        <v>42</v>
      </c>
      <c r="S4" t="b">
        <f t="shared" si="0"/>
        <v>1</v>
      </c>
      <c r="T4" t="b">
        <f t="shared" si="1"/>
        <v>0</v>
      </c>
      <c r="U4" t="b">
        <f t="shared" si="2"/>
        <v>0</v>
      </c>
      <c r="V4" t="b">
        <f t="shared" si="3"/>
        <v>0</v>
      </c>
      <c r="W4" t="b">
        <f t="shared" si="4"/>
        <v>0</v>
      </c>
      <c r="X4" t="b">
        <f t="shared" si="5"/>
        <v>0</v>
      </c>
      <c r="Y4" t="s">
        <v>17</v>
      </c>
      <c r="Z4" t="s">
        <v>18</v>
      </c>
    </row>
    <row r="5" spans="1:28">
      <c r="A5" t="s">
        <v>44</v>
      </c>
      <c r="B5" t="s">
        <v>45</v>
      </c>
      <c r="C5">
        <v>65</v>
      </c>
      <c r="D5" t="s">
        <v>37</v>
      </c>
      <c r="E5">
        <v>1925</v>
      </c>
      <c r="F5" t="s">
        <v>16</v>
      </c>
      <c r="G5" t="s">
        <v>49</v>
      </c>
      <c r="H5" t="s">
        <v>47</v>
      </c>
      <c r="I5" t="s">
        <v>30</v>
      </c>
      <c r="J5">
        <v>4</v>
      </c>
      <c r="K5" t="s">
        <v>9</v>
      </c>
      <c r="L5" t="s">
        <v>46</v>
      </c>
      <c r="M5" t="s">
        <v>51</v>
      </c>
      <c r="N5" t="s">
        <v>50</v>
      </c>
      <c r="O5" t="s">
        <v>8</v>
      </c>
      <c r="P5" t="s">
        <v>48</v>
      </c>
      <c r="Q5" t="s">
        <v>13</v>
      </c>
      <c r="R5" t="s">
        <v>53</v>
      </c>
      <c r="S5" t="b">
        <f t="shared" si="0"/>
        <v>0</v>
      </c>
      <c r="T5" t="b">
        <f t="shared" si="1"/>
        <v>0</v>
      </c>
      <c r="U5" t="b">
        <f t="shared" si="2"/>
        <v>1</v>
      </c>
      <c r="V5" t="b">
        <f t="shared" si="3"/>
        <v>0</v>
      </c>
      <c r="W5" t="b">
        <f t="shared" si="4"/>
        <v>0</v>
      </c>
      <c r="X5" t="b">
        <f t="shared" si="5"/>
        <v>0</v>
      </c>
      <c r="Y5" t="s">
        <v>54</v>
      </c>
      <c r="Z5" t="s">
        <v>18</v>
      </c>
      <c r="AB5" t="s">
        <v>52</v>
      </c>
    </row>
    <row r="6" spans="1:28">
      <c r="A6" t="s">
        <v>55</v>
      </c>
      <c r="B6" t="s">
        <v>57</v>
      </c>
      <c r="C6">
        <v>66</v>
      </c>
      <c r="D6" t="s">
        <v>37</v>
      </c>
      <c r="E6">
        <v>1971</v>
      </c>
      <c r="F6" t="s">
        <v>16</v>
      </c>
      <c r="G6" t="s">
        <v>49</v>
      </c>
      <c r="H6" t="s">
        <v>59</v>
      </c>
      <c r="I6" t="s">
        <v>62</v>
      </c>
      <c r="J6">
        <v>4</v>
      </c>
      <c r="K6" t="s">
        <v>9</v>
      </c>
      <c r="L6" t="s">
        <v>58</v>
      </c>
      <c r="M6" t="s">
        <v>41</v>
      </c>
      <c r="N6" t="s">
        <v>61</v>
      </c>
      <c r="O6" t="s">
        <v>60</v>
      </c>
      <c r="P6" t="s">
        <v>48</v>
      </c>
      <c r="Q6" t="s">
        <v>29</v>
      </c>
      <c r="R6" t="s">
        <v>63</v>
      </c>
      <c r="S6" t="b">
        <f t="shared" si="0"/>
        <v>1</v>
      </c>
      <c r="T6" t="b">
        <f t="shared" si="1"/>
        <v>0</v>
      </c>
      <c r="U6" t="b">
        <f t="shared" si="2"/>
        <v>1</v>
      </c>
      <c r="V6" t="b">
        <f t="shared" si="3"/>
        <v>0</v>
      </c>
      <c r="W6" t="b">
        <f t="shared" si="4"/>
        <v>1</v>
      </c>
      <c r="X6" t="b">
        <f t="shared" si="5"/>
        <v>0</v>
      </c>
      <c r="Y6" t="s">
        <v>54</v>
      </c>
      <c r="Z6" t="s">
        <v>64</v>
      </c>
    </row>
    <row r="7" spans="1:28">
      <c r="A7" t="s">
        <v>65</v>
      </c>
      <c r="B7" t="s">
        <v>66</v>
      </c>
      <c r="C7">
        <v>70</v>
      </c>
      <c r="D7" t="s">
        <v>37</v>
      </c>
      <c r="E7">
        <v>1976</v>
      </c>
      <c r="F7" t="s">
        <v>74</v>
      </c>
      <c r="G7" t="s">
        <v>70</v>
      </c>
      <c r="H7" t="s">
        <v>5</v>
      </c>
      <c r="I7" t="s">
        <v>14</v>
      </c>
      <c r="J7">
        <v>1</v>
      </c>
      <c r="K7" t="s">
        <v>9</v>
      </c>
      <c r="L7" t="s">
        <v>67</v>
      </c>
      <c r="M7" t="s">
        <v>41</v>
      </c>
      <c r="N7" t="s">
        <v>71</v>
      </c>
      <c r="O7" t="s">
        <v>69</v>
      </c>
      <c r="P7" t="s">
        <v>68</v>
      </c>
      <c r="Q7" t="s">
        <v>72</v>
      </c>
      <c r="R7" t="s">
        <v>73</v>
      </c>
      <c r="S7" t="b">
        <f t="shared" si="0"/>
        <v>1</v>
      </c>
      <c r="T7" t="b">
        <f t="shared" si="1"/>
        <v>1</v>
      </c>
      <c r="U7" t="b">
        <f t="shared" si="2"/>
        <v>0</v>
      </c>
      <c r="V7" t="b">
        <f t="shared" si="3"/>
        <v>0</v>
      </c>
      <c r="W7" t="b">
        <f t="shared" si="4"/>
        <v>1</v>
      </c>
      <c r="X7" t="b">
        <f t="shared" si="5"/>
        <v>1</v>
      </c>
      <c r="Y7" t="s">
        <v>54</v>
      </c>
      <c r="Z7" t="s">
        <v>64</v>
      </c>
    </row>
    <row r="8" spans="1:28">
      <c r="A8" t="s">
        <v>75</v>
      </c>
      <c r="B8" t="s">
        <v>76</v>
      </c>
      <c r="C8">
        <v>71</v>
      </c>
      <c r="D8" t="s">
        <v>7</v>
      </c>
      <c r="E8">
        <v>1986</v>
      </c>
      <c r="F8" t="s">
        <v>16</v>
      </c>
      <c r="G8" t="s">
        <v>78</v>
      </c>
      <c r="H8" t="s">
        <v>59</v>
      </c>
      <c r="I8" t="s">
        <v>62</v>
      </c>
      <c r="J8">
        <v>2</v>
      </c>
      <c r="K8" t="s">
        <v>25</v>
      </c>
      <c r="M8" t="s">
        <v>79</v>
      </c>
      <c r="N8" t="s">
        <v>27</v>
      </c>
      <c r="O8" t="s">
        <v>8</v>
      </c>
      <c r="P8" t="s">
        <v>48</v>
      </c>
      <c r="Q8" t="s">
        <v>80</v>
      </c>
      <c r="R8" t="s">
        <v>31</v>
      </c>
      <c r="S8" t="b">
        <f t="shared" si="0"/>
        <v>0</v>
      </c>
      <c r="T8" t="b">
        <f t="shared" si="1"/>
        <v>0</v>
      </c>
      <c r="U8" t="b">
        <f t="shared" si="2"/>
        <v>0</v>
      </c>
      <c r="V8" t="b">
        <f t="shared" si="3"/>
        <v>0</v>
      </c>
      <c r="W8" t="b">
        <f t="shared" si="4"/>
        <v>1</v>
      </c>
      <c r="X8" t="b">
        <f t="shared" si="5"/>
        <v>0</v>
      </c>
      <c r="Y8" t="s">
        <v>32</v>
      </c>
      <c r="Z8" t="s">
        <v>18</v>
      </c>
      <c r="AA8" t="s">
        <v>77</v>
      </c>
    </row>
    <row r="9" spans="1:28">
      <c r="A9" t="s">
        <v>81</v>
      </c>
      <c r="B9" t="s">
        <v>82</v>
      </c>
      <c r="C9">
        <v>74</v>
      </c>
      <c r="D9" t="s">
        <v>37</v>
      </c>
      <c r="E9">
        <v>1987</v>
      </c>
      <c r="G9" t="s">
        <v>86</v>
      </c>
      <c r="H9" t="s">
        <v>5</v>
      </c>
      <c r="I9" t="s">
        <v>14</v>
      </c>
      <c r="J9">
        <v>1</v>
      </c>
      <c r="K9" t="s">
        <v>85</v>
      </c>
      <c r="L9" t="s">
        <v>83</v>
      </c>
      <c r="M9" t="s">
        <v>79</v>
      </c>
      <c r="N9" t="s">
        <v>40</v>
      </c>
      <c r="O9" t="s">
        <v>60</v>
      </c>
      <c r="P9" t="s">
        <v>84</v>
      </c>
      <c r="Q9" t="s">
        <v>80</v>
      </c>
      <c r="R9" t="s">
        <v>31</v>
      </c>
      <c r="S9" t="b">
        <f t="shared" si="0"/>
        <v>0</v>
      </c>
      <c r="T9" t="b">
        <f t="shared" si="1"/>
        <v>0</v>
      </c>
      <c r="U9" t="b">
        <f t="shared" si="2"/>
        <v>0</v>
      </c>
      <c r="V9" t="b">
        <f t="shared" si="3"/>
        <v>0</v>
      </c>
      <c r="W9" t="b">
        <f t="shared" si="4"/>
        <v>1</v>
      </c>
      <c r="X9" t="b">
        <f t="shared" si="5"/>
        <v>0</v>
      </c>
      <c r="Y9" t="s">
        <v>32</v>
      </c>
      <c r="Z9" t="s">
        <v>33</v>
      </c>
    </row>
    <row r="10" spans="1:28">
      <c r="A10" t="s">
        <v>87</v>
      </c>
      <c r="B10" t="s">
        <v>88</v>
      </c>
      <c r="C10">
        <v>75</v>
      </c>
      <c r="D10" t="s">
        <v>7</v>
      </c>
      <c r="E10">
        <v>1987</v>
      </c>
      <c r="F10" t="s">
        <v>16</v>
      </c>
      <c r="G10" t="s">
        <v>86</v>
      </c>
      <c r="H10" t="s">
        <v>5</v>
      </c>
      <c r="I10" t="s">
        <v>14</v>
      </c>
      <c r="J10">
        <v>1</v>
      </c>
      <c r="K10" t="s">
        <v>9</v>
      </c>
      <c r="L10" t="s">
        <v>89</v>
      </c>
      <c r="M10" t="s">
        <v>41</v>
      </c>
      <c r="N10" t="s">
        <v>91</v>
      </c>
      <c r="O10" t="s">
        <v>60</v>
      </c>
      <c r="P10" t="s">
        <v>90</v>
      </c>
      <c r="Q10" t="s">
        <v>80</v>
      </c>
      <c r="R10" t="s">
        <v>92</v>
      </c>
      <c r="S10" t="b">
        <f t="shared" si="0"/>
        <v>0</v>
      </c>
      <c r="T10" t="b">
        <f t="shared" si="1"/>
        <v>1</v>
      </c>
      <c r="U10" t="b">
        <f t="shared" si="2"/>
        <v>0</v>
      </c>
      <c r="V10" t="b">
        <f t="shared" si="3"/>
        <v>0</v>
      </c>
      <c r="W10" t="b">
        <f t="shared" si="4"/>
        <v>1</v>
      </c>
      <c r="X10" t="b">
        <f t="shared" si="5"/>
        <v>0</v>
      </c>
      <c r="Y10" t="s">
        <v>17</v>
      </c>
      <c r="Z10" t="s">
        <v>18</v>
      </c>
    </row>
    <row r="11" spans="1:28">
      <c r="A11" t="s">
        <v>93</v>
      </c>
      <c r="B11" t="s">
        <v>94</v>
      </c>
      <c r="C11">
        <v>80</v>
      </c>
      <c r="D11" t="s">
        <v>37</v>
      </c>
      <c r="E11">
        <v>1991</v>
      </c>
      <c r="F11" t="s">
        <v>16</v>
      </c>
      <c r="G11" t="s">
        <v>49</v>
      </c>
      <c r="H11" t="s">
        <v>5</v>
      </c>
      <c r="I11" t="s">
        <v>14</v>
      </c>
      <c r="J11">
        <v>2</v>
      </c>
      <c r="K11" t="s">
        <v>85</v>
      </c>
      <c r="L11" t="s">
        <v>95</v>
      </c>
      <c r="M11" t="s">
        <v>41</v>
      </c>
      <c r="N11" t="s">
        <v>97</v>
      </c>
      <c r="O11" t="s">
        <v>38</v>
      </c>
      <c r="P11" t="s">
        <v>96</v>
      </c>
      <c r="Q11" t="s">
        <v>80</v>
      </c>
      <c r="R11" t="s">
        <v>98</v>
      </c>
      <c r="S11" t="b">
        <f t="shared" si="0"/>
        <v>1</v>
      </c>
      <c r="T11" t="b">
        <f t="shared" si="1"/>
        <v>0</v>
      </c>
      <c r="U11" t="b">
        <f t="shared" si="2"/>
        <v>0</v>
      </c>
      <c r="V11" t="b">
        <f t="shared" si="3"/>
        <v>1</v>
      </c>
      <c r="W11" t="b">
        <f t="shared" si="4"/>
        <v>1</v>
      </c>
      <c r="X11" t="b">
        <f t="shared" si="5"/>
        <v>1</v>
      </c>
      <c r="Y11" t="s">
        <v>17</v>
      </c>
      <c r="Z11" t="s">
        <v>18</v>
      </c>
    </row>
    <row r="12" spans="1:28">
      <c r="A12" t="s">
        <v>99</v>
      </c>
      <c r="B12" t="s">
        <v>100</v>
      </c>
      <c r="C12">
        <v>82</v>
      </c>
      <c r="D12" t="s">
        <v>7</v>
      </c>
      <c r="E12">
        <v>1983</v>
      </c>
      <c r="F12" t="s">
        <v>43</v>
      </c>
      <c r="G12" t="s">
        <v>49</v>
      </c>
      <c r="H12" t="s">
        <v>5</v>
      </c>
      <c r="I12" t="s">
        <v>14</v>
      </c>
      <c r="J12">
        <v>2</v>
      </c>
      <c r="K12" t="s">
        <v>25</v>
      </c>
      <c r="L12" t="s">
        <v>101</v>
      </c>
      <c r="M12" t="s">
        <v>41</v>
      </c>
      <c r="N12" t="s">
        <v>40</v>
      </c>
      <c r="O12" t="s">
        <v>38</v>
      </c>
      <c r="P12" t="s">
        <v>96</v>
      </c>
      <c r="Q12" t="s">
        <v>29</v>
      </c>
      <c r="R12" t="s">
        <v>102</v>
      </c>
      <c r="S12" t="b">
        <f t="shared" si="0"/>
        <v>1</v>
      </c>
      <c r="T12" t="b">
        <f t="shared" si="1"/>
        <v>1</v>
      </c>
      <c r="U12" t="b">
        <f t="shared" si="2"/>
        <v>1</v>
      </c>
      <c r="V12" t="b">
        <f t="shared" si="3"/>
        <v>0</v>
      </c>
      <c r="W12" t="b">
        <f t="shared" si="4"/>
        <v>0</v>
      </c>
      <c r="X12" t="b">
        <f t="shared" si="5"/>
        <v>0</v>
      </c>
      <c r="Y12" t="s">
        <v>17</v>
      </c>
      <c r="Z12" t="s">
        <v>64</v>
      </c>
    </row>
    <row r="13" spans="1:28">
      <c r="A13" t="s">
        <v>103</v>
      </c>
      <c r="B13" t="s">
        <v>104</v>
      </c>
      <c r="C13">
        <v>82</v>
      </c>
      <c r="D13" t="s">
        <v>7</v>
      </c>
      <c r="E13">
        <v>1976</v>
      </c>
      <c r="F13" t="s">
        <v>107</v>
      </c>
      <c r="G13" t="s">
        <v>106</v>
      </c>
      <c r="H13" t="s">
        <v>5</v>
      </c>
      <c r="I13" t="s">
        <v>14</v>
      </c>
      <c r="J13">
        <v>3</v>
      </c>
      <c r="K13" t="s">
        <v>9</v>
      </c>
      <c r="L13" t="s">
        <v>105</v>
      </c>
      <c r="M13" t="s">
        <v>41</v>
      </c>
      <c r="N13" t="s">
        <v>97</v>
      </c>
      <c r="O13" t="s">
        <v>8</v>
      </c>
      <c r="P13" t="s">
        <v>96</v>
      </c>
      <c r="Q13" t="s">
        <v>29</v>
      </c>
      <c r="R13" t="s">
        <v>31</v>
      </c>
      <c r="S13" t="b">
        <f t="shared" si="0"/>
        <v>0</v>
      </c>
      <c r="T13" t="b">
        <f t="shared" si="1"/>
        <v>0</v>
      </c>
      <c r="U13" t="b">
        <f t="shared" si="2"/>
        <v>0</v>
      </c>
      <c r="V13" t="b">
        <f t="shared" si="3"/>
        <v>0</v>
      </c>
      <c r="W13" t="b">
        <f t="shared" si="4"/>
        <v>1</v>
      </c>
      <c r="X13" t="b">
        <f t="shared" si="5"/>
        <v>0</v>
      </c>
      <c r="Y13" t="s">
        <v>32</v>
      </c>
      <c r="Z13" t="s">
        <v>18</v>
      </c>
    </row>
    <row r="14" spans="1:28">
      <c r="A14" t="s">
        <v>108</v>
      </c>
      <c r="B14" t="s">
        <v>109</v>
      </c>
      <c r="C14">
        <v>85</v>
      </c>
      <c r="D14" t="s">
        <v>7</v>
      </c>
      <c r="E14">
        <v>1987</v>
      </c>
      <c r="F14" t="s">
        <v>16</v>
      </c>
      <c r="G14" t="s">
        <v>106</v>
      </c>
      <c r="H14" t="s">
        <v>23</v>
      </c>
      <c r="I14" t="s">
        <v>14</v>
      </c>
      <c r="J14">
        <v>2</v>
      </c>
      <c r="K14" t="s">
        <v>9</v>
      </c>
      <c r="L14" t="s">
        <v>110</v>
      </c>
      <c r="M14" t="s">
        <v>41</v>
      </c>
      <c r="N14" t="s">
        <v>27</v>
      </c>
      <c r="O14" t="s">
        <v>38</v>
      </c>
      <c r="P14" t="s">
        <v>6</v>
      </c>
      <c r="Q14" t="s">
        <v>13</v>
      </c>
      <c r="R14" t="s">
        <v>102</v>
      </c>
      <c r="S14" t="b">
        <f t="shared" si="0"/>
        <v>1</v>
      </c>
      <c r="T14" t="b">
        <f t="shared" si="1"/>
        <v>1</v>
      </c>
      <c r="U14" t="b">
        <f t="shared" si="2"/>
        <v>1</v>
      </c>
      <c r="V14" t="b">
        <f t="shared" si="3"/>
        <v>0</v>
      </c>
      <c r="W14" t="b">
        <f t="shared" si="4"/>
        <v>0</v>
      </c>
      <c r="X14" t="b">
        <f t="shared" si="5"/>
        <v>0</v>
      </c>
      <c r="Y14" t="s">
        <v>17</v>
      </c>
      <c r="Z14" t="s">
        <v>18</v>
      </c>
    </row>
    <row r="15" spans="1:28">
      <c r="A15" t="s">
        <v>111</v>
      </c>
      <c r="B15" t="s">
        <v>112</v>
      </c>
      <c r="C15">
        <v>85</v>
      </c>
      <c r="D15" t="s">
        <v>7</v>
      </c>
      <c r="E15">
        <v>1979</v>
      </c>
      <c r="F15" t="s">
        <v>114</v>
      </c>
      <c r="G15" t="s">
        <v>78</v>
      </c>
      <c r="H15" t="s">
        <v>59</v>
      </c>
      <c r="I15" t="s">
        <v>14</v>
      </c>
      <c r="J15">
        <v>2</v>
      </c>
      <c r="K15" t="s">
        <v>25</v>
      </c>
      <c r="L15" t="s">
        <v>110</v>
      </c>
      <c r="M15" t="s">
        <v>41</v>
      </c>
      <c r="N15" t="s">
        <v>50</v>
      </c>
      <c r="O15" t="s">
        <v>8</v>
      </c>
      <c r="P15" t="s">
        <v>6</v>
      </c>
      <c r="Q15" t="s">
        <v>13</v>
      </c>
      <c r="R15" t="s">
        <v>113</v>
      </c>
      <c r="S15" t="b">
        <f t="shared" si="0"/>
        <v>0</v>
      </c>
      <c r="T15" t="b">
        <f t="shared" si="1"/>
        <v>0</v>
      </c>
      <c r="U15" t="b">
        <f t="shared" si="2"/>
        <v>1</v>
      </c>
      <c r="V15" t="b">
        <f t="shared" si="3"/>
        <v>0</v>
      </c>
      <c r="W15" t="b">
        <f t="shared" si="4"/>
        <v>1</v>
      </c>
      <c r="X15" t="b">
        <f t="shared" si="5"/>
        <v>0</v>
      </c>
      <c r="Y15" t="s">
        <v>32</v>
      </c>
      <c r="Z15" t="s">
        <v>33</v>
      </c>
    </row>
    <row r="16" spans="1:28">
      <c r="A16" t="s">
        <v>115</v>
      </c>
      <c r="B16" t="s">
        <v>116</v>
      </c>
      <c r="C16">
        <v>86</v>
      </c>
      <c r="D16" t="s">
        <v>37</v>
      </c>
      <c r="E16">
        <v>1985</v>
      </c>
      <c r="F16" t="s">
        <v>43</v>
      </c>
      <c r="G16" t="s">
        <v>26</v>
      </c>
      <c r="H16" t="s">
        <v>5</v>
      </c>
      <c r="I16" t="s">
        <v>14</v>
      </c>
      <c r="J16">
        <v>1</v>
      </c>
      <c r="K16" t="s">
        <v>25</v>
      </c>
      <c r="M16" t="s">
        <v>79</v>
      </c>
      <c r="N16" t="s">
        <v>117</v>
      </c>
      <c r="O16" t="s">
        <v>38</v>
      </c>
      <c r="P16" t="s">
        <v>24</v>
      </c>
      <c r="Q16" t="s">
        <v>72</v>
      </c>
      <c r="R16" t="s">
        <v>42</v>
      </c>
      <c r="S16" t="b">
        <f t="shared" si="0"/>
        <v>1</v>
      </c>
      <c r="T16" t="b">
        <f t="shared" si="1"/>
        <v>0</v>
      </c>
      <c r="U16" t="b">
        <f t="shared" si="2"/>
        <v>0</v>
      </c>
      <c r="V16" t="b">
        <f t="shared" si="3"/>
        <v>0</v>
      </c>
      <c r="W16" t="b">
        <f t="shared" si="4"/>
        <v>0</v>
      </c>
      <c r="X16" t="b">
        <f t="shared" si="5"/>
        <v>0</v>
      </c>
      <c r="Y16" t="s">
        <v>17</v>
      </c>
      <c r="Z16" t="s">
        <v>18</v>
      </c>
    </row>
    <row r="17" spans="1:27">
      <c r="A17" t="s">
        <v>118</v>
      </c>
      <c r="B17" t="s">
        <v>120</v>
      </c>
      <c r="C17">
        <v>87</v>
      </c>
      <c r="D17" t="s">
        <v>7</v>
      </c>
      <c r="E17">
        <v>1958</v>
      </c>
      <c r="F17" t="s">
        <v>16</v>
      </c>
      <c r="G17" t="s">
        <v>39</v>
      </c>
      <c r="H17" t="s">
        <v>59</v>
      </c>
      <c r="I17" t="s">
        <v>123</v>
      </c>
      <c r="J17">
        <v>4</v>
      </c>
      <c r="K17" t="s">
        <v>9</v>
      </c>
      <c r="L17" t="s">
        <v>121</v>
      </c>
      <c r="M17" t="s">
        <v>12</v>
      </c>
      <c r="N17" t="s">
        <v>117</v>
      </c>
      <c r="O17" t="s">
        <v>8</v>
      </c>
      <c r="P17" t="s">
        <v>6</v>
      </c>
      <c r="Q17" t="s">
        <v>122</v>
      </c>
      <c r="R17" t="s">
        <v>124</v>
      </c>
      <c r="S17" t="b">
        <f t="shared" si="0"/>
        <v>1</v>
      </c>
      <c r="T17" t="b">
        <f t="shared" si="1"/>
        <v>0</v>
      </c>
      <c r="U17" t="b">
        <f t="shared" si="2"/>
        <v>1</v>
      </c>
      <c r="V17" t="b">
        <f t="shared" si="3"/>
        <v>0</v>
      </c>
      <c r="W17" t="b">
        <f t="shared" si="4"/>
        <v>0</v>
      </c>
      <c r="X17" t="b">
        <f t="shared" si="5"/>
        <v>1</v>
      </c>
      <c r="Y17" t="s">
        <v>32</v>
      </c>
      <c r="Z17" t="s">
        <v>18</v>
      </c>
    </row>
    <row r="18" spans="1:27">
      <c r="A18" t="s">
        <v>125</v>
      </c>
      <c r="B18" t="s">
        <v>126</v>
      </c>
      <c r="C18">
        <v>89</v>
      </c>
      <c r="D18" t="s">
        <v>37</v>
      </c>
      <c r="E18">
        <v>1957</v>
      </c>
      <c r="F18" t="s">
        <v>16</v>
      </c>
      <c r="G18" t="s">
        <v>86</v>
      </c>
      <c r="H18" t="s">
        <v>59</v>
      </c>
      <c r="I18" t="s">
        <v>62</v>
      </c>
      <c r="J18">
        <v>4</v>
      </c>
      <c r="K18" t="s">
        <v>25</v>
      </c>
      <c r="M18" t="s">
        <v>79</v>
      </c>
      <c r="N18" t="s">
        <v>117</v>
      </c>
      <c r="O18" t="s">
        <v>60</v>
      </c>
      <c r="P18" t="s">
        <v>96</v>
      </c>
      <c r="Q18" t="s">
        <v>29</v>
      </c>
      <c r="R18" t="s">
        <v>127</v>
      </c>
      <c r="S18" t="b">
        <f t="shared" si="0"/>
        <v>0</v>
      </c>
      <c r="T18" t="b">
        <f t="shared" si="1"/>
        <v>0</v>
      </c>
      <c r="U18" t="b">
        <f t="shared" si="2"/>
        <v>0</v>
      </c>
      <c r="V18" t="b">
        <f t="shared" si="3"/>
        <v>0</v>
      </c>
      <c r="W18" t="b">
        <f t="shared" si="4"/>
        <v>0</v>
      </c>
      <c r="X18" t="b">
        <f t="shared" si="5"/>
        <v>1</v>
      </c>
      <c r="Y18" t="s">
        <v>32</v>
      </c>
      <c r="Z18" t="s">
        <v>33</v>
      </c>
    </row>
    <row r="19" spans="1:27">
      <c r="A19" t="s">
        <v>128</v>
      </c>
      <c r="B19" t="s">
        <v>129</v>
      </c>
      <c r="C19">
        <v>89</v>
      </c>
      <c r="D19" t="s">
        <v>37</v>
      </c>
      <c r="E19">
        <v>1987</v>
      </c>
      <c r="F19" t="s">
        <v>132</v>
      </c>
      <c r="G19" t="s">
        <v>70</v>
      </c>
      <c r="H19" t="s">
        <v>5</v>
      </c>
      <c r="I19" t="s">
        <v>14</v>
      </c>
      <c r="J19">
        <v>1</v>
      </c>
      <c r="K19" t="s">
        <v>85</v>
      </c>
      <c r="L19" t="s">
        <v>130</v>
      </c>
      <c r="M19" t="s">
        <v>41</v>
      </c>
      <c r="N19" t="s">
        <v>97</v>
      </c>
      <c r="O19" t="s">
        <v>131</v>
      </c>
      <c r="P19" t="s">
        <v>90</v>
      </c>
      <c r="Q19" t="s">
        <v>72</v>
      </c>
      <c r="R19" t="s">
        <v>113</v>
      </c>
      <c r="S19" t="b">
        <f t="shared" si="0"/>
        <v>0</v>
      </c>
      <c r="T19" t="b">
        <f t="shared" si="1"/>
        <v>0</v>
      </c>
      <c r="U19" t="b">
        <f t="shared" si="2"/>
        <v>1</v>
      </c>
      <c r="V19" t="b">
        <f t="shared" si="3"/>
        <v>0</v>
      </c>
      <c r="W19" t="b">
        <f t="shared" si="4"/>
        <v>1</v>
      </c>
      <c r="X19" t="b">
        <f t="shared" si="5"/>
        <v>0</v>
      </c>
      <c r="Y19" t="s">
        <v>54</v>
      </c>
      <c r="Z19" t="s">
        <v>33</v>
      </c>
    </row>
    <row r="20" spans="1:27">
      <c r="A20" t="s">
        <v>133</v>
      </c>
      <c r="B20" t="s">
        <v>134</v>
      </c>
      <c r="C20">
        <v>89</v>
      </c>
      <c r="D20" t="s">
        <v>7</v>
      </c>
      <c r="E20">
        <v>1985</v>
      </c>
      <c r="F20" t="s">
        <v>16</v>
      </c>
      <c r="G20" t="s">
        <v>49</v>
      </c>
      <c r="H20" t="s">
        <v>23</v>
      </c>
      <c r="I20" t="s">
        <v>14</v>
      </c>
      <c r="J20" t="s">
        <v>19</v>
      </c>
      <c r="K20" t="s">
        <v>25</v>
      </c>
      <c r="L20" t="s">
        <v>110</v>
      </c>
      <c r="M20" t="s">
        <v>41</v>
      </c>
      <c r="N20" t="s">
        <v>71</v>
      </c>
      <c r="O20" t="s">
        <v>38</v>
      </c>
      <c r="P20" t="s">
        <v>84</v>
      </c>
      <c r="Q20" t="s">
        <v>72</v>
      </c>
      <c r="R20" t="s">
        <v>42</v>
      </c>
      <c r="S20" t="b">
        <f t="shared" si="0"/>
        <v>1</v>
      </c>
      <c r="T20" t="b">
        <f t="shared" si="1"/>
        <v>0</v>
      </c>
      <c r="U20" t="b">
        <f t="shared" si="2"/>
        <v>0</v>
      </c>
      <c r="V20" t="b">
        <f t="shared" si="3"/>
        <v>0</v>
      </c>
      <c r="W20" t="b">
        <f t="shared" si="4"/>
        <v>0</v>
      </c>
      <c r="X20" t="b">
        <f t="shared" si="5"/>
        <v>0</v>
      </c>
      <c r="Y20" t="s">
        <v>17</v>
      </c>
      <c r="Z20" t="s">
        <v>18</v>
      </c>
    </row>
    <row r="21" spans="1:27">
      <c r="A21" t="s">
        <v>135</v>
      </c>
      <c r="B21" t="s">
        <v>136</v>
      </c>
      <c r="C21">
        <v>90</v>
      </c>
      <c r="D21" t="s">
        <v>37</v>
      </c>
      <c r="E21">
        <v>1981</v>
      </c>
      <c r="F21" t="s">
        <v>43</v>
      </c>
      <c r="G21" t="s">
        <v>78</v>
      </c>
      <c r="H21" t="s">
        <v>47</v>
      </c>
      <c r="I21" t="s">
        <v>14</v>
      </c>
      <c r="J21">
        <v>2</v>
      </c>
      <c r="K21" t="s">
        <v>9</v>
      </c>
      <c r="L21" t="s">
        <v>121</v>
      </c>
      <c r="M21" t="s">
        <v>137</v>
      </c>
      <c r="N21" t="s">
        <v>27</v>
      </c>
      <c r="O21" t="s">
        <v>8</v>
      </c>
      <c r="P21" t="s">
        <v>24</v>
      </c>
      <c r="Q21" t="s">
        <v>122</v>
      </c>
      <c r="R21" t="s">
        <v>42</v>
      </c>
      <c r="S21" t="b">
        <f t="shared" si="0"/>
        <v>1</v>
      </c>
      <c r="T21" t="b">
        <f t="shared" si="1"/>
        <v>0</v>
      </c>
      <c r="U21" t="b">
        <f t="shared" si="2"/>
        <v>0</v>
      </c>
      <c r="V21" t="b">
        <f t="shared" si="3"/>
        <v>0</v>
      </c>
      <c r="W21" t="b">
        <f t="shared" si="4"/>
        <v>0</v>
      </c>
      <c r="X21" t="b">
        <f t="shared" si="5"/>
        <v>0</v>
      </c>
      <c r="Y21" t="s">
        <v>17</v>
      </c>
      <c r="Z21" t="s">
        <v>18</v>
      </c>
    </row>
    <row r="22" spans="1:27">
      <c r="A22" t="s">
        <v>138</v>
      </c>
      <c r="B22" t="s">
        <v>139</v>
      </c>
      <c r="C22">
        <v>91</v>
      </c>
      <c r="D22" t="s">
        <v>37</v>
      </c>
      <c r="E22">
        <v>1977</v>
      </c>
      <c r="F22" t="s">
        <v>16</v>
      </c>
      <c r="G22" t="s">
        <v>106</v>
      </c>
      <c r="H22" t="s">
        <v>5</v>
      </c>
      <c r="I22" t="s">
        <v>14</v>
      </c>
      <c r="J22">
        <v>1</v>
      </c>
      <c r="K22" t="s">
        <v>9</v>
      </c>
      <c r="L22" t="s">
        <v>140</v>
      </c>
      <c r="M22" t="s">
        <v>41</v>
      </c>
      <c r="N22" t="s">
        <v>91</v>
      </c>
      <c r="O22" t="s">
        <v>38</v>
      </c>
      <c r="P22" t="s">
        <v>96</v>
      </c>
      <c r="Q22" t="s">
        <v>80</v>
      </c>
      <c r="R22" t="s">
        <v>15</v>
      </c>
      <c r="S22" t="b">
        <f t="shared" si="0"/>
        <v>1</v>
      </c>
      <c r="T22" t="b">
        <f t="shared" si="1"/>
        <v>0</v>
      </c>
      <c r="U22" t="b">
        <f t="shared" si="2"/>
        <v>1</v>
      </c>
      <c r="V22" t="b">
        <f t="shared" si="3"/>
        <v>0</v>
      </c>
      <c r="W22" t="b">
        <f t="shared" si="4"/>
        <v>0</v>
      </c>
      <c r="X22" t="b">
        <f t="shared" si="5"/>
        <v>0</v>
      </c>
      <c r="Y22" t="s">
        <v>32</v>
      </c>
      <c r="Z22" t="s">
        <v>33</v>
      </c>
    </row>
    <row r="23" spans="1:27">
      <c r="A23" t="s">
        <v>141</v>
      </c>
      <c r="B23" t="s">
        <v>142</v>
      </c>
      <c r="C23">
        <v>91</v>
      </c>
      <c r="D23" t="s">
        <v>37</v>
      </c>
      <c r="E23">
        <v>1977</v>
      </c>
      <c r="F23" t="s">
        <v>74</v>
      </c>
      <c r="G23" t="s">
        <v>144</v>
      </c>
      <c r="H23" t="s">
        <v>59</v>
      </c>
      <c r="I23" t="s">
        <v>14</v>
      </c>
      <c r="J23">
        <v>2</v>
      </c>
      <c r="K23" t="s">
        <v>9</v>
      </c>
      <c r="L23" t="s">
        <v>143</v>
      </c>
      <c r="M23" t="s">
        <v>41</v>
      </c>
      <c r="N23" t="s">
        <v>145</v>
      </c>
      <c r="O23" t="s">
        <v>38</v>
      </c>
      <c r="P23" t="s">
        <v>24</v>
      </c>
      <c r="Q23" t="s">
        <v>13</v>
      </c>
      <c r="R23" t="s">
        <v>31</v>
      </c>
      <c r="S23" t="b">
        <f t="shared" si="0"/>
        <v>0</v>
      </c>
      <c r="T23" t="b">
        <f t="shared" si="1"/>
        <v>0</v>
      </c>
      <c r="U23" t="b">
        <f t="shared" si="2"/>
        <v>0</v>
      </c>
      <c r="V23" t="b">
        <f t="shared" si="3"/>
        <v>0</v>
      </c>
      <c r="W23" t="b">
        <f t="shared" si="4"/>
        <v>1</v>
      </c>
      <c r="X23" t="b">
        <f t="shared" si="5"/>
        <v>0</v>
      </c>
      <c r="Y23" t="s">
        <v>54</v>
      </c>
      <c r="Z23" t="s">
        <v>18</v>
      </c>
    </row>
    <row r="24" spans="1:27">
      <c r="A24" t="s">
        <v>146</v>
      </c>
      <c r="B24" t="s">
        <v>147</v>
      </c>
      <c r="C24">
        <v>91</v>
      </c>
      <c r="D24" t="s">
        <v>7</v>
      </c>
      <c r="E24">
        <v>1981</v>
      </c>
      <c r="F24" t="s">
        <v>43</v>
      </c>
      <c r="G24" t="s">
        <v>26</v>
      </c>
      <c r="H24" t="s">
        <v>5</v>
      </c>
      <c r="I24" t="s">
        <v>14</v>
      </c>
      <c r="J24">
        <v>1</v>
      </c>
      <c r="K24" t="s">
        <v>25</v>
      </c>
      <c r="L24" t="s">
        <v>121</v>
      </c>
      <c r="M24" t="s">
        <v>148</v>
      </c>
      <c r="N24" t="s">
        <v>117</v>
      </c>
      <c r="O24" t="s">
        <v>131</v>
      </c>
      <c r="P24" t="s">
        <v>24</v>
      </c>
      <c r="Q24" t="s">
        <v>29</v>
      </c>
      <c r="R24" t="s">
        <v>149</v>
      </c>
      <c r="S24" t="b">
        <f t="shared" si="0"/>
        <v>1</v>
      </c>
      <c r="T24" t="b">
        <f t="shared" si="1"/>
        <v>1</v>
      </c>
      <c r="U24" t="b">
        <f t="shared" si="2"/>
        <v>0</v>
      </c>
      <c r="V24" t="b">
        <f t="shared" si="3"/>
        <v>0</v>
      </c>
      <c r="W24" t="b">
        <f t="shared" si="4"/>
        <v>1</v>
      </c>
      <c r="X24" t="b">
        <f t="shared" si="5"/>
        <v>0</v>
      </c>
      <c r="Y24" t="s">
        <v>54</v>
      </c>
      <c r="Z24" t="s">
        <v>64</v>
      </c>
    </row>
    <row r="25" spans="1:27">
      <c r="A25" t="s">
        <v>150</v>
      </c>
      <c r="B25" t="s">
        <v>151</v>
      </c>
      <c r="C25">
        <v>91</v>
      </c>
      <c r="D25" t="s">
        <v>37</v>
      </c>
      <c r="E25">
        <v>1990</v>
      </c>
      <c r="F25" t="s">
        <v>16</v>
      </c>
      <c r="G25" t="s">
        <v>26</v>
      </c>
      <c r="H25" t="s">
        <v>5</v>
      </c>
      <c r="I25" t="s">
        <v>14</v>
      </c>
      <c r="J25">
        <v>3</v>
      </c>
      <c r="K25" t="s">
        <v>25</v>
      </c>
      <c r="M25" t="s">
        <v>79</v>
      </c>
      <c r="N25" t="s">
        <v>27</v>
      </c>
      <c r="O25" t="s">
        <v>38</v>
      </c>
      <c r="P25" t="s">
        <v>24</v>
      </c>
      <c r="Q25" t="s">
        <v>72</v>
      </c>
      <c r="R25" t="s">
        <v>152</v>
      </c>
      <c r="S25" t="b">
        <f t="shared" si="0"/>
        <v>0</v>
      </c>
      <c r="T25" t="b">
        <f t="shared" si="1"/>
        <v>1</v>
      </c>
      <c r="U25" t="b">
        <f t="shared" si="2"/>
        <v>0</v>
      </c>
      <c r="V25" t="b">
        <f t="shared" si="3"/>
        <v>0</v>
      </c>
      <c r="W25" t="b">
        <f t="shared" si="4"/>
        <v>0</v>
      </c>
      <c r="X25" t="b">
        <f t="shared" si="5"/>
        <v>0</v>
      </c>
      <c r="Y25" t="s">
        <v>17</v>
      </c>
      <c r="Z25" t="s">
        <v>64</v>
      </c>
    </row>
    <row r="26" spans="1:27">
      <c r="A26" t="s">
        <v>153</v>
      </c>
      <c r="B26" t="s">
        <v>154</v>
      </c>
      <c r="C26">
        <v>91</v>
      </c>
      <c r="D26" t="s">
        <v>7</v>
      </c>
      <c r="E26">
        <v>1986</v>
      </c>
      <c r="F26" t="s">
        <v>43</v>
      </c>
      <c r="G26" t="s">
        <v>49</v>
      </c>
      <c r="H26" t="s">
        <v>5</v>
      </c>
      <c r="I26" t="s">
        <v>14</v>
      </c>
      <c r="J26">
        <v>3</v>
      </c>
      <c r="K26" t="s">
        <v>9</v>
      </c>
      <c r="L26" t="s">
        <v>36</v>
      </c>
      <c r="M26" t="s">
        <v>41</v>
      </c>
      <c r="N26" t="s">
        <v>27</v>
      </c>
      <c r="O26" t="s">
        <v>8</v>
      </c>
      <c r="P26" t="s">
        <v>24</v>
      </c>
      <c r="Q26" t="s">
        <v>122</v>
      </c>
      <c r="R26" t="s">
        <v>42</v>
      </c>
      <c r="S26" t="b">
        <f t="shared" si="0"/>
        <v>1</v>
      </c>
      <c r="T26" t="b">
        <f t="shared" si="1"/>
        <v>0</v>
      </c>
      <c r="U26" t="b">
        <f t="shared" si="2"/>
        <v>0</v>
      </c>
      <c r="V26" t="b">
        <f t="shared" si="3"/>
        <v>0</v>
      </c>
      <c r="W26" t="b">
        <f t="shared" si="4"/>
        <v>0</v>
      </c>
      <c r="X26" t="b">
        <f t="shared" si="5"/>
        <v>0</v>
      </c>
      <c r="Y26" t="s">
        <v>17</v>
      </c>
      <c r="Z26" t="s">
        <v>64</v>
      </c>
      <c r="AA26" t="s">
        <v>155</v>
      </c>
    </row>
    <row r="27" spans="1:27">
      <c r="A27" t="s">
        <v>156</v>
      </c>
      <c r="B27" t="s">
        <v>157</v>
      </c>
      <c r="C27">
        <v>91</v>
      </c>
      <c r="D27" t="s">
        <v>7</v>
      </c>
      <c r="E27">
        <v>1963</v>
      </c>
      <c r="F27" t="s">
        <v>16</v>
      </c>
      <c r="G27" t="s">
        <v>49</v>
      </c>
      <c r="H27" t="s">
        <v>59</v>
      </c>
      <c r="I27" t="s">
        <v>62</v>
      </c>
      <c r="J27">
        <v>4</v>
      </c>
      <c r="K27" t="s">
        <v>9</v>
      </c>
      <c r="L27" t="s">
        <v>58</v>
      </c>
      <c r="M27" t="s">
        <v>41</v>
      </c>
      <c r="N27" t="s">
        <v>71</v>
      </c>
      <c r="O27" t="s">
        <v>131</v>
      </c>
      <c r="P27" t="s">
        <v>84</v>
      </c>
      <c r="Q27" t="s">
        <v>72</v>
      </c>
      <c r="R27" t="s">
        <v>149</v>
      </c>
      <c r="S27" t="b">
        <f t="shared" si="0"/>
        <v>1</v>
      </c>
      <c r="T27" t="b">
        <f t="shared" si="1"/>
        <v>1</v>
      </c>
      <c r="U27" t="b">
        <f t="shared" si="2"/>
        <v>0</v>
      </c>
      <c r="V27" t="b">
        <f t="shared" si="3"/>
        <v>0</v>
      </c>
      <c r="W27" t="b">
        <f t="shared" si="4"/>
        <v>1</v>
      </c>
      <c r="X27" t="b">
        <f t="shared" si="5"/>
        <v>0</v>
      </c>
      <c r="Y27" t="s">
        <v>32</v>
      </c>
      <c r="Z27" t="s">
        <v>33</v>
      </c>
    </row>
    <row r="28" spans="1:27">
      <c r="A28" t="s">
        <v>158</v>
      </c>
      <c r="B28" t="s">
        <v>159</v>
      </c>
      <c r="C28">
        <v>91</v>
      </c>
      <c r="D28" t="s">
        <v>37</v>
      </c>
      <c r="E28">
        <v>1987</v>
      </c>
      <c r="F28" t="s">
        <v>16</v>
      </c>
      <c r="G28" t="s">
        <v>106</v>
      </c>
      <c r="H28" t="s">
        <v>5</v>
      </c>
      <c r="I28" t="s">
        <v>14</v>
      </c>
      <c r="J28">
        <v>4</v>
      </c>
      <c r="K28" t="s">
        <v>25</v>
      </c>
      <c r="M28" t="s">
        <v>79</v>
      </c>
      <c r="N28" t="s">
        <v>27</v>
      </c>
      <c r="O28" t="s">
        <v>38</v>
      </c>
      <c r="P28" t="s">
        <v>24</v>
      </c>
      <c r="Q28" t="s">
        <v>29</v>
      </c>
      <c r="R28" t="s">
        <v>42</v>
      </c>
      <c r="S28" t="b">
        <f t="shared" si="0"/>
        <v>1</v>
      </c>
      <c r="T28" t="b">
        <f t="shared" si="1"/>
        <v>0</v>
      </c>
      <c r="U28" t="b">
        <f t="shared" si="2"/>
        <v>0</v>
      </c>
      <c r="V28" t="b">
        <f t="shared" si="3"/>
        <v>0</v>
      </c>
      <c r="W28" t="b">
        <f t="shared" si="4"/>
        <v>0</v>
      </c>
      <c r="X28" t="b">
        <f t="shared" si="5"/>
        <v>0</v>
      </c>
      <c r="Y28" t="s">
        <v>17</v>
      </c>
      <c r="Z28" t="s">
        <v>18</v>
      </c>
      <c r="AA28" t="s">
        <v>160</v>
      </c>
    </row>
    <row r="29" spans="1:27">
      <c r="A29" t="s">
        <v>161</v>
      </c>
      <c r="B29" t="s">
        <v>162</v>
      </c>
      <c r="C29">
        <v>93</v>
      </c>
      <c r="D29" t="s">
        <v>37</v>
      </c>
      <c r="E29">
        <v>1973</v>
      </c>
      <c r="F29" t="s">
        <v>43</v>
      </c>
      <c r="G29" t="s">
        <v>78</v>
      </c>
      <c r="H29" t="s">
        <v>59</v>
      </c>
      <c r="I29" t="s">
        <v>62</v>
      </c>
      <c r="J29">
        <v>4</v>
      </c>
      <c r="K29" t="s">
        <v>9</v>
      </c>
      <c r="L29" t="s">
        <v>163</v>
      </c>
      <c r="M29" t="s">
        <v>41</v>
      </c>
      <c r="N29" t="s">
        <v>145</v>
      </c>
      <c r="O29" t="s">
        <v>131</v>
      </c>
      <c r="P29" t="s">
        <v>24</v>
      </c>
      <c r="Q29" t="s">
        <v>122</v>
      </c>
      <c r="R29" t="s">
        <v>102</v>
      </c>
      <c r="S29" t="b">
        <f t="shared" si="0"/>
        <v>1</v>
      </c>
      <c r="T29" t="b">
        <f t="shared" si="1"/>
        <v>1</v>
      </c>
      <c r="U29" t="b">
        <f t="shared" si="2"/>
        <v>1</v>
      </c>
      <c r="V29" t="b">
        <f t="shared" si="3"/>
        <v>0</v>
      </c>
      <c r="W29" t="b">
        <f t="shared" si="4"/>
        <v>0</v>
      </c>
      <c r="X29" t="b">
        <f t="shared" si="5"/>
        <v>0</v>
      </c>
      <c r="Y29" t="s">
        <v>54</v>
      </c>
      <c r="Z29" t="s">
        <v>64</v>
      </c>
    </row>
    <row r="30" spans="1:27">
      <c r="A30" t="s">
        <v>164</v>
      </c>
      <c r="B30" t="s">
        <v>165</v>
      </c>
      <c r="C30">
        <v>95</v>
      </c>
      <c r="D30" t="s">
        <v>7</v>
      </c>
      <c r="E30">
        <v>1991</v>
      </c>
      <c r="F30" t="s">
        <v>16</v>
      </c>
      <c r="G30" t="s">
        <v>49</v>
      </c>
      <c r="H30" t="s">
        <v>47</v>
      </c>
      <c r="I30" t="s">
        <v>14</v>
      </c>
      <c r="J30">
        <v>3</v>
      </c>
      <c r="K30" t="s">
        <v>85</v>
      </c>
      <c r="L30" t="s">
        <v>166</v>
      </c>
      <c r="M30" t="s">
        <v>41</v>
      </c>
      <c r="N30" t="s">
        <v>40</v>
      </c>
      <c r="O30" t="s">
        <v>38</v>
      </c>
      <c r="P30" t="s">
        <v>90</v>
      </c>
      <c r="Q30" t="s">
        <v>29</v>
      </c>
      <c r="R30" t="s">
        <v>124</v>
      </c>
      <c r="S30" t="b">
        <f t="shared" si="0"/>
        <v>1</v>
      </c>
      <c r="T30" t="b">
        <f t="shared" si="1"/>
        <v>0</v>
      </c>
      <c r="U30" t="b">
        <f t="shared" si="2"/>
        <v>1</v>
      </c>
      <c r="V30" t="b">
        <f t="shared" si="3"/>
        <v>0</v>
      </c>
      <c r="W30" t="b">
        <f t="shared" si="4"/>
        <v>0</v>
      </c>
      <c r="X30" t="b">
        <f t="shared" si="5"/>
        <v>1</v>
      </c>
      <c r="Y30" t="s">
        <v>17</v>
      </c>
      <c r="Z30" t="s">
        <v>64</v>
      </c>
    </row>
    <row r="31" spans="1:27">
      <c r="A31" t="s">
        <v>167</v>
      </c>
      <c r="B31" t="s">
        <v>168</v>
      </c>
      <c r="C31">
        <v>96</v>
      </c>
      <c r="D31" t="s">
        <v>37</v>
      </c>
      <c r="E31">
        <v>1982</v>
      </c>
      <c r="F31" t="s">
        <v>107</v>
      </c>
      <c r="G31" t="s">
        <v>86</v>
      </c>
      <c r="H31" t="s">
        <v>59</v>
      </c>
      <c r="I31" t="s">
        <v>14</v>
      </c>
      <c r="J31">
        <v>2</v>
      </c>
      <c r="K31" t="s">
        <v>169</v>
      </c>
      <c r="L31" t="s">
        <v>110</v>
      </c>
      <c r="M31" t="s">
        <v>41</v>
      </c>
      <c r="N31" t="s">
        <v>97</v>
      </c>
      <c r="O31" t="s">
        <v>60</v>
      </c>
      <c r="P31" t="s">
        <v>24</v>
      </c>
      <c r="Q31" t="s">
        <v>29</v>
      </c>
      <c r="R31" t="s">
        <v>31</v>
      </c>
      <c r="S31" t="b">
        <f t="shared" si="0"/>
        <v>0</v>
      </c>
      <c r="T31" t="b">
        <f t="shared" si="1"/>
        <v>0</v>
      </c>
      <c r="U31" t="b">
        <f t="shared" si="2"/>
        <v>0</v>
      </c>
      <c r="V31" t="b">
        <f t="shared" si="3"/>
        <v>0</v>
      </c>
      <c r="W31" t="b">
        <f t="shared" si="4"/>
        <v>1</v>
      </c>
      <c r="X31" t="b">
        <f t="shared" si="5"/>
        <v>0</v>
      </c>
      <c r="Y31" t="s">
        <v>32</v>
      </c>
      <c r="Z31" t="s">
        <v>64</v>
      </c>
    </row>
    <row r="32" spans="1:27">
      <c r="A32" t="s">
        <v>170</v>
      </c>
      <c r="B32" t="s">
        <v>171</v>
      </c>
      <c r="C32">
        <v>97</v>
      </c>
      <c r="D32" t="s">
        <v>7</v>
      </c>
      <c r="E32">
        <v>1990</v>
      </c>
      <c r="F32" t="s">
        <v>132</v>
      </c>
      <c r="G32" t="s">
        <v>70</v>
      </c>
      <c r="H32" t="s">
        <v>5</v>
      </c>
      <c r="I32" t="s">
        <v>14</v>
      </c>
      <c r="J32">
        <v>2</v>
      </c>
      <c r="K32" t="s">
        <v>9</v>
      </c>
      <c r="L32" t="s">
        <v>172</v>
      </c>
      <c r="M32" t="s">
        <v>41</v>
      </c>
      <c r="N32" t="s">
        <v>40</v>
      </c>
      <c r="O32" t="s">
        <v>38</v>
      </c>
      <c r="P32" t="s">
        <v>96</v>
      </c>
      <c r="Q32" t="s">
        <v>29</v>
      </c>
      <c r="R32" t="s">
        <v>173</v>
      </c>
      <c r="S32" t="b">
        <f t="shared" si="0"/>
        <v>0</v>
      </c>
      <c r="T32" t="b">
        <f t="shared" si="1"/>
        <v>0</v>
      </c>
      <c r="U32" t="b">
        <f t="shared" si="2"/>
        <v>1</v>
      </c>
      <c r="V32" t="b">
        <f t="shared" si="3"/>
        <v>0</v>
      </c>
      <c r="W32" t="b">
        <f t="shared" si="4"/>
        <v>1</v>
      </c>
      <c r="X32" t="b">
        <f t="shared" si="5"/>
        <v>1</v>
      </c>
      <c r="Y32" t="s">
        <v>17</v>
      </c>
      <c r="Z32" t="s">
        <v>18</v>
      </c>
    </row>
    <row r="33" spans="1:28">
      <c r="A33" t="s">
        <v>174</v>
      </c>
      <c r="B33" t="s">
        <v>175</v>
      </c>
      <c r="C33">
        <v>97</v>
      </c>
      <c r="D33" t="s">
        <v>37</v>
      </c>
      <c r="E33">
        <v>1990</v>
      </c>
      <c r="F33" t="s">
        <v>132</v>
      </c>
      <c r="G33" t="s">
        <v>39</v>
      </c>
      <c r="H33" t="s">
        <v>5</v>
      </c>
      <c r="I33" t="s">
        <v>14</v>
      </c>
      <c r="J33" t="s">
        <v>19</v>
      </c>
      <c r="K33" t="s">
        <v>9</v>
      </c>
      <c r="L33" t="s">
        <v>172</v>
      </c>
      <c r="M33" t="s">
        <v>41</v>
      </c>
      <c r="N33" t="s">
        <v>40</v>
      </c>
      <c r="O33" t="s">
        <v>38</v>
      </c>
      <c r="P33" t="s">
        <v>90</v>
      </c>
      <c r="Q33" t="s">
        <v>29</v>
      </c>
      <c r="R33" t="s">
        <v>176</v>
      </c>
      <c r="S33" t="b">
        <f t="shared" si="0"/>
        <v>1</v>
      </c>
      <c r="T33" t="b">
        <f t="shared" si="1"/>
        <v>0</v>
      </c>
      <c r="U33" t="b">
        <f t="shared" si="2"/>
        <v>0</v>
      </c>
      <c r="V33" t="b">
        <f t="shared" si="3"/>
        <v>0</v>
      </c>
      <c r="W33" t="b">
        <f t="shared" si="4"/>
        <v>1</v>
      </c>
      <c r="X33" t="b">
        <f t="shared" si="5"/>
        <v>0</v>
      </c>
      <c r="Y33" t="s">
        <v>17</v>
      </c>
      <c r="Z33" t="s">
        <v>64</v>
      </c>
    </row>
    <row r="34" spans="1:28">
      <c r="A34" t="s">
        <v>177</v>
      </c>
      <c r="B34" t="s">
        <v>178</v>
      </c>
      <c r="C34">
        <v>97</v>
      </c>
      <c r="D34" t="s">
        <v>37</v>
      </c>
      <c r="E34">
        <v>1989</v>
      </c>
      <c r="F34" t="s">
        <v>43</v>
      </c>
      <c r="G34" t="s">
        <v>26</v>
      </c>
      <c r="H34" t="s">
        <v>5</v>
      </c>
      <c r="I34" t="s">
        <v>14</v>
      </c>
      <c r="J34">
        <v>1</v>
      </c>
      <c r="K34" t="s">
        <v>9</v>
      </c>
      <c r="L34" t="s">
        <v>121</v>
      </c>
      <c r="M34" t="s">
        <v>179</v>
      </c>
      <c r="N34" t="s">
        <v>50</v>
      </c>
      <c r="O34" t="s">
        <v>69</v>
      </c>
      <c r="P34" t="s">
        <v>6</v>
      </c>
      <c r="Q34" t="s">
        <v>13</v>
      </c>
      <c r="R34" t="s">
        <v>180</v>
      </c>
      <c r="S34" t="b">
        <f t="shared" si="0"/>
        <v>1</v>
      </c>
      <c r="T34" t="b">
        <f t="shared" si="1"/>
        <v>0</v>
      </c>
      <c r="U34" t="b">
        <f t="shared" si="2"/>
        <v>0</v>
      </c>
      <c r="V34" t="b">
        <f t="shared" si="3"/>
        <v>0</v>
      </c>
      <c r="W34" t="b">
        <f t="shared" si="4"/>
        <v>0</v>
      </c>
      <c r="X34" t="b">
        <f t="shared" si="5"/>
        <v>1</v>
      </c>
      <c r="Y34" t="s">
        <v>54</v>
      </c>
      <c r="Z34" t="s">
        <v>64</v>
      </c>
    </row>
    <row r="35" spans="1:28">
      <c r="A35" t="s">
        <v>181</v>
      </c>
      <c r="B35" t="s">
        <v>182</v>
      </c>
      <c r="C35">
        <v>97</v>
      </c>
      <c r="D35" t="s">
        <v>7</v>
      </c>
      <c r="E35">
        <v>1971</v>
      </c>
      <c r="F35" t="s">
        <v>114</v>
      </c>
      <c r="G35" t="s">
        <v>10</v>
      </c>
      <c r="H35" t="s">
        <v>59</v>
      </c>
      <c r="I35" t="s">
        <v>123</v>
      </c>
      <c r="J35" t="s">
        <v>19</v>
      </c>
      <c r="K35" t="s">
        <v>9</v>
      </c>
      <c r="L35" t="s">
        <v>110</v>
      </c>
      <c r="M35" t="s">
        <v>41</v>
      </c>
      <c r="N35" t="s">
        <v>91</v>
      </c>
      <c r="O35" t="s">
        <v>38</v>
      </c>
      <c r="P35" t="s">
        <v>48</v>
      </c>
      <c r="Q35" t="s">
        <v>72</v>
      </c>
      <c r="R35" t="s">
        <v>184</v>
      </c>
      <c r="S35" t="b">
        <f t="shared" si="0"/>
        <v>0</v>
      </c>
      <c r="T35" t="b">
        <f t="shared" si="1"/>
        <v>0</v>
      </c>
      <c r="U35" t="b">
        <f t="shared" si="2"/>
        <v>0</v>
      </c>
      <c r="V35" t="b">
        <f t="shared" si="3"/>
        <v>0</v>
      </c>
      <c r="W35" t="b">
        <f t="shared" si="4"/>
        <v>1</v>
      </c>
      <c r="X35" t="b">
        <f t="shared" si="5"/>
        <v>1</v>
      </c>
      <c r="Y35" t="s">
        <v>32</v>
      </c>
      <c r="Z35" t="s">
        <v>18</v>
      </c>
      <c r="AA35" t="s">
        <v>183</v>
      </c>
    </row>
    <row r="36" spans="1:28">
      <c r="A36" t="s">
        <v>185</v>
      </c>
      <c r="B36" t="s">
        <v>186</v>
      </c>
      <c r="C36">
        <v>98</v>
      </c>
      <c r="D36" t="s">
        <v>37</v>
      </c>
      <c r="E36">
        <v>1975</v>
      </c>
      <c r="F36" t="s">
        <v>16</v>
      </c>
      <c r="G36" t="s">
        <v>26</v>
      </c>
      <c r="H36" t="s">
        <v>5</v>
      </c>
      <c r="I36" t="s">
        <v>14</v>
      </c>
      <c r="J36">
        <v>3</v>
      </c>
      <c r="K36" t="s">
        <v>9</v>
      </c>
      <c r="M36" t="s">
        <v>187</v>
      </c>
      <c r="N36" t="s">
        <v>40</v>
      </c>
      <c r="O36" t="s">
        <v>38</v>
      </c>
      <c r="P36" t="s">
        <v>96</v>
      </c>
      <c r="Q36" t="s">
        <v>72</v>
      </c>
      <c r="R36" t="s">
        <v>188</v>
      </c>
      <c r="S36" t="b">
        <f t="shared" si="0"/>
        <v>1</v>
      </c>
      <c r="T36" t="b">
        <f t="shared" si="1"/>
        <v>1</v>
      </c>
      <c r="U36" t="b">
        <f t="shared" si="2"/>
        <v>0</v>
      </c>
      <c r="V36" t="b">
        <f t="shared" si="3"/>
        <v>0</v>
      </c>
      <c r="W36" t="b">
        <f t="shared" si="4"/>
        <v>0</v>
      </c>
      <c r="X36" t="b">
        <f t="shared" si="5"/>
        <v>1</v>
      </c>
      <c r="Y36" t="s">
        <v>32</v>
      </c>
      <c r="Z36" t="s">
        <v>33</v>
      </c>
    </row>
    <row r="37" spans="1:28">
      <c r="A37" t="s">
        <v>189</v>
      </c>
      <c r="B37" t="s">
        <v>190</v>
      </c>
      <c r="C37">
        <v>99</v>
      </c>
      <c r="D37" t="s">
        <v>37</v>
      </c>
      <c r="E37">
        <v>1967</v>
      </c>
      <c r="F37" t="s">
        <v>74</v>
      </c>
      <c r="G37" t="s">
        <v>26</v>
      </c>
      <c r="H37" t="s">
        <v>5</v>
      </c>
      <c r="I37" t="s">
        <v>14</v>
      </c>
      <c r="J37">
        <v>1</v>
      </c>
      <c r="K37" t="s">
        <v>9</v>
      </c>
      <c r="L37" t="s">
        <v>191</v>
      </c>
      <c r="M37" t="s">
        <v>41</v>
      </c>
      <c r="N37" t="s">
        <v>117</v>
      </c>
      <c r="O37" t="s">
        <v>131</v>
      </c>
      <c r="P37" t="s">
        <v>90</v>
      </c>
      <c r="Q37" t="s">
        <v>80</v>
      </c>
      <c r="R37" t="s">
        <v>192</v>
      </c>
      <c r="S37" t="b">
        <f t="shared" si="0"/>
        <v>1</v>
      </c>
      <c r="T37" t="b">
        <f t="shared" si="1"/>
        <v>0</v>
      </c>
      <c r="U37" t="b">
        <f t="shared" si="2"/>
        <v>0</v>
      </c>
      <c r="V37" t="b">
        <f t="shared" si="3"/>
        <v>0</v>
      </c>
      <c r="W37" t="b">
        <f t="shared" si="4"/>
        <v>1</v>
      </c>
      <c r="X37" t="b">
        <f t="shared" si="5"/>
        <v>1</v>
      </c>
      <c r="Y37" t="s">
        <v>54</v>
      </c>
      <c r="Z37" t="s">
        <v>64</v>
      </c>
    </row>
    <row r="38" spans="1:28">
      <c r="A38" t="s">
        <v>193</v>
      </c>
      <c r="B38" t="s">
        <v>194</v>
      </c>
      <c r="C38">
        <v>99</v>
      </c>
      <c r="D38" t="s">
        <v>7</v>
      </c>
      <c r="E38">
        <v>1982</v>
      </c>
      <c r="F38" t="s">
        <v>43</v>
      </c>
      <c r="G38" t="s">
        <v>49</v>
      </c>
      <c r="H38" t="s">
        <v>59</v>
      </c>
      <c r="I38" t="s">
        <v>30</v>
      </c>
      <c r="J38">
        <v>3</v>
      </c>
      <c r="K38" t="s">
        <v>9</v>
      </c>
      <c r="L38" t="s">
        <v>195</v>
      </c>
      <c r="M38" t="s">
        <v>41</v>
      </c>
      <c r="N38" t="s">
        <v>117</v>
      </c>
      <c r="O38" t="s">
        <v>38</v>
      </c>
      <c r="P38" t="s">
        <v>24</v>
      </c>
      <c r="Q38" t="s">
        <v>122</v>
      </c>
      <c r="R38" t="s">
        <v>102</v>
      </c>
      <c r="S38" t="b">
        <f t="shared" si="0"/>
        <v>1</v>
      </c>
      <c r="T38" t="b">
        <f t="shared" si="1"/>
        <v>1</v>
      </c>
      <c r="U38" t="b">
        <f t="shared" si="2"/>
        <v>1</v>
      </c>
      <c r="V38" t="b">
        <f t="shared" si="3"/>
        <v>0</v>
      </c>
      <c r="W38" t="b">
        <f t="shared" si="4"/>
        <v>0</v>
      </c>
      <c r="X38" t="b">
        <f t="shared" si="5"/>
        <v>0</v>
      </c>
      <c r="Y38" t="s">
        <v>17</v>
      </c>
      <c r="Z38" t="s">
        <v>18</v>
      </c>
    </row>
    <row r="39" spans="1:28">
      <c r="A39" t="s">
        <v>196</v>
      </c>
      <c r="B39" t="s">
        <v>197</v>
      </c>
      <c r="C39">
        <v>100</v>
      </c>
      <c r="D39" t="s">
        <v>37</v>
      </c>
      <c r="E39">
        <v>1981</v>
      </c>
      <c r="F39" t="s">
        <v>43</v>
      </c>
      <c r="G39" t="s">
        <v>26</v>
      </c>
      <c r="H39" t="s">
        <v>59</v>
      </c>
      <c r="I39" t="s">
        <v>14</v>
      </c>
      <c r="K39" t="s">
        <v>25</v>
      </c>
      <c r="L39" t="s">
        <v>198</v>
      </c>
      <c r="M39" t="s">
        <v>41</v>
      </c>
      <c r="N39" t="s">
        <v>40</v>
      </c>
      <c r="O39" t="s">
        <v>38</v>
      </c>
      <c r="P39" t="s">
        <v>90</v>
      </c>
      <c r="Q39" t="s">
        <v>72</v>
      </c>
      <c r="R39" t="s">
        <v>199</v>
      </c>
      <c r="S39" t="b">
        <f t="shared" si="0"/>
        <v>0</v>
      </c>
      <c r="T39" t="b">
        <f t="shared" si="1"/>
        <v>1</v>
      </c>
      <c r="U39" t="b">
        <f t="shared" si="2"/>
        <v>0</v>
      </c>
      <c r="V39" t="b">
        <f t="shared" si="3"/>
        <v>1</v>
      </c>
      <c r="W39" t="b">
        <f t="shared" si="4"/>
        <v>0</v>
      </c>
      <c r="X39" t="b">
        <f t="shared" si="5"/>
        <v>0</v>
      </c>
      <c r="Y39" t="s">
        <v>32</v>
      </c>
      <c r="Z39" t="s">
        <v>33</v>
      </c>
    </row>
    <row r="40" spans="1:28">
      <c r="A40" t="s">
        <v>200</v>
      </c>
      <c r="B40" t="s">
        <v>201</v>
      </c>
      <c r="C40">
        <v>100</v>
      </c>
      <c r="D40" t="s">
        <v>37</v>
      </c>
      <c r="E40">
        <v>1988</v>
      </c>
      <c r="F40" t="s">
        <v>43</v>
      </c>
      <c r="G40" t="s">
        <v>86</v>
      </c>
      <c r="H40" t="s">
        <v>59</v>
      </c>
      <c r="I40" t="s">
        <v>14</v>
      </c>
      <c r="J40">
        <v>3</v>
      </c>
      <c r="K40" t="s">
        <v>9</v>
      </c>
      <c r="L40" t="s">
        <v>172</v>
      </c>
      <c r="M40" t="s">
        <v>41</v>
      </c>
      <c r="N40" t="s">
        <v>97</v>
      </c>
      <c r="O40" t="s">
        <v>131</v>
      </c>
      <c r="P40" t="s">
        <v>96</v>
      </c>
      <c r="Q40" t="s">
        <v>80</v>
      </c>
      <c r="R40" t="s">
        <v>176</v>
      </c>
      <c r="S40" t="b">
        <f t="shared" si="0"/>
        <v>1</v>
      </c>
      <c r="T40" t="b">
        <f t="shared" si="1"/>
        <v>0</v>
      </c>
      <c r="U40" t="b">
        <f t="shared" si="2"/>
        <v>0</v>
      </c>
      <c r="V40" t="b">
        <f t="shared" si="3"/>
        <v>0</v>
      </c>
      <c r="W40" t="b">
        <f t="shared" si="4"/>
        <v>1</v>
      </c>
      <c r="X40" t="b">
        <f t="shared" si="5"/>
        <v>0</v>
      </c>
      <c r="Y40" t="s">
        <v>32</v>
      </c>
      <c r="Z40" t="s">
        <v>18</v>
      </c>
    </row>
    <row r="41" spans="1:28">
      <c r="A41" t="s">
        <v>202</v>
      </c>
      <c r="B41" t="s">
        <v>203</v>
      </c>
      <c r="C41">
        <v>100</v>
      </c>
      <c r="D41" t="s">
        <v>37</v>
      </c>
      <c r="E41">
        <v>1986</v>
      </c>
      <c r="F41" t="s">
        <v>16</v>
      </c>
      <c r="G41" t="s">
        <v>106</v>
      </c>
      <c r="H41" t="s">
        <v>47</v>
      </c>
      <c r="I41" t="s">
        <v>62</v>
      </c>
      <c r="J41">
        <v>3</v>
      </c>
      <c r="K41" t="s">
        <v>25</v>
      </c>
      <c r="L41" t="s">
        <v>204</v>
      </c>
      <c r="M41" t="s">
        <v>205</v>
      </c>
      <c r="N41" t="s">
        <v>145</v>
      </c>
      <c r="O41" t="s">
        <v>8</v>
      </c>
      <c r="P41" t="s">
        <v>90</v>
      </c>
      <c r="Q41" t="s">
        <v>80</v>
      </c>
      <c r="R41" t="s">
        <v>31</v>
      </c>
      <c r="S41" t="b">
        <f t="shared" si="0"/>
        <v>0</v>
      </c>
      <c r="T41" t="b">
        <f t="shared" si="1"/>
        <v>0</v>
      </c>
      <c r="U41" t="b">
        <f t="shared" si="2"/>
        <v>0</v>
      </c>
      <c r="V41" t="b">
        <f t="shared" si="3"/>
        <v>0</v>
      </c>
      <c r="W41" t="b">
        <f t="shared" si="4"/>
        <v>1</v>
      </c>
      <c r="X41" t="b">
        <f t="shared" si="5"/>
        <v>0</v>
      </c>
      <c r="Y41" t="s">
        <v>54</v>
      </c>
      <c r="Z41" t="s">
        <v>33</v>
      </c>
      <c r="AA41" t="s">
        <v>77</v>
      </c>
    </row>
    <row r="42" spans="1:28">
      <c r="A42" t="s">
        <v>206</v>
      </c>
      <c r="B42" t="s">
        <v>207</v>
      </c>
      <c r="C42">
        <v>101</v>
      </c>
      <c r="D42" t="s">
        <v>7</v>
      </c>
      <c r="E42">
        <v>1988</v>
      </c>
      <c r="F42" t="s">
        <v>43</v>
      </c>
      <c r="G42" t="s">
        <v>26</v>
      </c>
      <c r="H42" t="s">
        <v>5</v>
      </c>
      <c r="I42" t="s">
        <v>14</v>
      </c>
      <c r="J42">
        <v>1</v>
      </c>
      <c r="K42" t="s">
        <v>25</v>
      </c>
      <c r="L42" t="s">
        <v>208</v>
      </c>
      <c r="M42" t="s">
        <v>41</v>
      </c>
      <c r="N42" t="s">
        <v>117</v>
      </c>
      <c r="O42" t="s">
        <v>131</v>
      </c>
      <c r="P42" t="s">
        <v>90</v>
      </c>
      <c r="Q42" t="s">
        <v>122</v>
      </c>
      <c r="R42" t="s">
        <v>176</v>
      </c>
      <c r="S42" t="b">
        <f t="shared" si="0"/>
        <v>1</v>
      </c>
      <c r="T42" t="b">
        <f t="shared" si="1"/>
        <v>0</v>
      </c>
      <c r="U42" t="b">
        <f t="shared" si="2"/>
        <v>0</v>
      </c>
      <c r="V42" t="b">
        <f t="shared" si="3"/>
        <v>0</v>
      </c>
      <c r="W42" t="b">
        <f t="shared" si="4"/>
        <v>1</v>
      </c>
      <c r="X42" t="b">
        <f t="shared" si="5"/>
        <v>0</v>
      </c>
      <c r="Y42" t="s">
        <v>54</v>
      </c>
      <c r="Z42" t="s">
        <v>64</v>
      </c>
      <c r="AA42" t="s">
        <v>209</v>
      </c>
    </row>
    <row r="43" spans="1:28">
      <c r="A43" t="s">
        <v>210</v>
      </c>
      <c r="B43" t="s">
        <v>211</v>
      </c>
      <c r="C43">
        <v>101</v>
      </c>
      <c r="D43" t="s">
        <v>37</v>
      </c>
      <c r="E43">
        <v>1986</v>
      </c>
      <c r="F43" t="s">
        <v>43</v>
      </c>
      <c r="G43" t="s">
        <v>86</v>
      </c>
      <c r="H43" t="s">
        <v>5</v>
      </c>
      <c r="I43" t="s">
        <v>14</v>
      </c>
      <c r="J43">
        <v>4</v>
      </c>
      <c r="K43" t="s">
        <v>25</v>
      </c>
      <c r="L43" t="s">
        <v>121</v>
      </c>
      <c r="M43" t="s">
        <v>79</v>
      </c>
      <c r="N43" t="s">
        <v>97</v>
      </c>
      <c r="O43" t="s">
        <v>38</v>
      </c>
      <c r="P43" t="s">
        <v>24</v>
      </c>
      <c r="Q43" t="s">
        <v>29</v>
      </c>
      <c r="R43" t="s">
        <v>31</v>
      </c>
      <c r="S43" t="b">
        <f t="shared" si="0"/>
        <v>0</v>
      </c>
      <c r="T43" t="b">
        <f t="shared" si="1"/>
        <v>0</v>
      </c>
      <c r="U43" t="b">
        <f t="shared" si="2"/>
        <v>0</v>
      </c>
      <c r="V43" t="b">
        <f t="shared" si="3"/>
        <v>0</v>
      </c>
      <c r="W43" t="b">
        <f t="shared" si="4"/>
        <v>1</v>
      </c>
      <c r="X43" t="b">
        <f t="shared" si="5"/>
        <v>0</v>
      </c>
      <c r="Y43" t="s">
        <v>32</v>
      </c>
      <c r="Z43" t="s">
        <v>33</v>
      </c>
      <c r="AB43" t="s">
        <v>212</v>
      </c>
    </row>
    <row r="44" spans="1:28">
      <c r="A44" t="s">
        <v>213</v>
      </c>
      <c r="B44" t="s">
        <v>214</v>
      </c>
      <c r="C44">
        <v>102</v>
      </c>
      <c r="D44" t="s">
        <v>7</v>
      </c>
      <c r="E44">
        <v>1980</v>
      </c>
      <c r="F44" t="s">
        <v>74</v>
      </c>
      <c r="G44" t="s">
        <v>70</v>
      </c>
      <c r="H44" t="s">
        <v>59</v>
      </c>
      <c r="I44" t="s">
        <v>14</v>
      </c>
      <c r="J44">
        <v>3</v>
      </c>
      <c r="K44" t="s">
        <v>25</v>
      </c>
      <c r="M44" t="s">
        <v>79</v>
      </c>
      <c r="N44" t="s">
        <v>91</v>
      </c>
      <c r="O44" t="s">
        <v>38</v>
      </c>
      <c r="P44" t="s">
        <v>90</v>
      </c>
      <c r="Q44" t="s">
        <v>215</v>
      </c>
      <c r="R44" t="s">
        <v>149</v>
      </c>
      <c r="S44" t="b">
        <f t="shared" si="0"/>
        <v>1</v>
      </c>
      <c r="T44" t="b">
        <f t="shared" si="1"/>
        <v>1</v>
      </c>
      <c r="U44" t="b">
        <f t="shared" si="2"/>
        <v>0</v>
      </c>
      <c r="V44" t="b">
        <f t="shared" si="3"/>
        <v>0</v>
      </c>
      <c r="W44" t="b">
        <f t="shared" si="4"/>
        <v>1</v>
      </c>
      <c r="X44" t="b">
        <f t="shared" si="5"/>
        <v>0</v>
      </c>
      <c r="Y44" t="s">
        <v>17</v>
      </c>
      <c r="Z44" t="s">
        <v>18</v>
      </c>
    </row>
    <row r="45" spans="1:28">
      <c r="A45" t="s">
        <v>216</v>
      </c>
      <c r="B45" t="s">
        <v>217</v>
      </c>
      <c r="C45">
        <v>102</v>
      </c>
      <c r="D45" t="s">
        <v>7</v>
      </c>
      <c r="E45">
        <v>1965</v>
      </c>
      <c r="F45" t="s">
        <v>132</v>
      </c>
      <c r="G45" t="s">
        <v>106</v>
      </c>
      <c r="H45" t="s">
        <v>59</v>
      </c>
      <c r="I45" t="s">
        <v>62</v>
      </c>
      <c r="J45">
        <v>4</v>
      </c>
      <c r="K45" t="s">
        <v>25</v>
      </c>
      <c r="M45" t="s">
        <v>79</v>
      </c>
      <c r="N45" t="s">
        <v>91</v>
      </c>
      <c r="O45" t="s">
        <v>8</v>
      </c>
      <c r="P45" t="s">
        <v>96</v>
      </c>
      <c r="Q45" t="s">
        <v>72</v>
      </c>
      <c r="R45" t="s">
        <v>42</v>
      </c>
      <c r="S45" t="b">
        <f t="shared" si="0"/>
        <v>1</v>
      </c>
      <c r="T45" t="b">
        <f t="shared" si="1"/>
        <v>0</v>
      </c>
      <c r="U45" t="b">
        <f t="shared" si="2"/>
        <v>0</v>
      </c>
      <c r="V45" t="b">
        <f t="shared" si="3"/>
        <v>0</v>
      </c>
      <c r="W45" t="b">
        <f t="shared" si="4"/>
        <v>0</v>
      </c>
      <c r="X45" t="b">
        <f t="shared" si="5"/>
        <v>0</v>
      </c>
      <c r="Y45" t="s">
        <v>17</v>
      </c>
      <c r="Z45" t="s">
        <v>64</v>
      </c>
    </row>
    <row r="46" spans="1:28">
      <c r="A46" t="s">
        <v>218</v>
      </c>
      <c r="B46" t="s">
        <v>219</v>
      </c>
      <c r="C46">
        <v>102</v>
      </c>
      <c r="D46" t="s">
        <v>7</v>
      </c>
      <c r="E46">
        <v>1980</v>
      </c>
      <c r="F46" t="s">
        <v>114</v>
      </c>
      <c r="G46" t="s">
        <v>49</v>
      </c>
      <c r="H46" t="s">
        <v>23</v>
      </c>
      <c r="I46" t="s">
        <v>14</v>
      </c>
      <c r="J46">
        <v>2</v>
      </c>
      <c r="K46" t="s">
        <v>9</v>
      </c>
      <c r="L46" t="s">
        <v>191</v>
      </c>
      <c r="M46" t="s">
        <v>41</v>
      </c>
      <c r="N46" t="s">
        <v>40</v>
      </c>
      <c r="O46" t="s">
        <v>38</v>
      </c>
      <c r="P46" t="s">
        <v>96</v>
      </c>
      <c r="Q46" t="s">
        <v>122</v>
      </c>
      <c r="R46" t="s">
        <v>15</v>
      </c>
      <c r="S46" t="b">
        <f t="shared" si="0"/>
        <v>1</v>
      </c>
      <c r="T46" t="b">
        <f t="shared" si="1"/>
        <v>0</v>
      </c>
      <c r="U46" t="b">
        <f t="shared" si="2"/>
        <v>1</v>
      </c>
      <c r="V46" t="b">
        <f t="shared" si="3"/>
        <v>0</v>
      </c>
      <c r="W46" t="b">
        <f t="shared" si="4"/>
        <v>0</v>
      </c>
      <c r="X46" t="b">
        <f t="shared" si="5"/>
        <v>0</v>
      </c>
      <c r="Y46" t="s">
        <v>32</v>
      </c>
      <c r="Z46" t="s">
        <v>33</v>
      </c>
    </row>
    <row r="47" spans="1:28">
      <c r="A47" t="s">
        <v>220</v>
      </c>
      <c r="B47" t="s">
        <v>221</v>
      </c>
      <c r="C47">
        <v>102</v>
      </c>
      <c r="D47" t="s">
        <v>7</v>
      </c>
      <c r="E47">
        <v>1978</v>
      </c>
      <c r="F47" t="s">
        <v>74</v>
      </c>
      <c r="G47" t="s">
        <v>39</v>
      </c>
      <c r="H47" t="s">
        <v>5</v>
      </c>
      <c r="I47" t="s">
        <v>14</v>
      </c>
      <c r="J47">
        <v>1</v>
      </c>
      <c r="K47" t="s">
        <v>9</v>
      </c>
      <c r="L47" t="s">
        <v>222</v>
      </c>
      <c r="M47" t="s">
        <v>41</v>
      </c>
      <c r="N47" t="s">
        <v>145</v>
      </c>
      <c r="O47" t="s">
        <v>131</v>
      </c>
      <c r="P47" t="s">
        <v>24</v>
      </c>
      <c r="Q47" t="s">
        <v>80</v>
      </c>
      <c r="R47" t="s">
        <v>15</v>
      </c>
      <c r="S47" t="b">
        <f t="shared" si="0"/>
        <v>1</v>
      </c>
      <c r="T47" t="b">
        <f t="shared" si="1"/>
        <v>0</v>
      </c>
      <c r="U47" t="b">
        <f t="shared" si="2"/>
        <v>1</v>
      </c>
      <c r="V47" t="b">
        <f t="shared" si="3"/>
        <v>0</v>
      </c>
      <c r="W47" t="b">
        <f t="shared" si="4"/>
        <v>0</v>
      </c>
      <c r="X47" t="b">
        <f t="shared" si="5"/>
        <v>0</v>
      </c>
      <c r="Y47" t="s">
        <v>54</v>
      </c>
      <c r="Z47" t="s">
        <v>64</v>
      </c>
    </row>
    <row r="48" spans="1:28">
      <c r="A48" t="s">
        <v>223</v>
      </c>
      <c r="B48" t="s">
        <v>224</v>
      </c>
      <c r="C48">
        <v>103</v>
      </c>
      <c r="D48" t="s">
        <v>37</v>
      </c>
      <c r="E48">
        <v>1975</v>
      </c>
      <c r="F48" t="s">
        <v>43</v>
      </c>
      <c r="G48" t="s">
        <v>106</v>
      </c>
      <c r="H48" t="s">
        <v>59</v>
      </c>
      <c r="I48" t="s">
        <v>123</v>
      </c>
      <c r="J48" t="s">
        <v>19</v>
      </c>
      <c r="K48" t="s">
        <v>9</v>
      </c>
      <c r="L48" t="s">
        <v>225</v>
      </c>
      <c r="M48" t="s">
        <v>41</v>
      </c>
      <c r="N48" t="s">
        <v>61</v>
      </c>
      <c r="O48" t="s">
        <v>69</v>
      </c>
      <c r="P48" t="s">
        <v>48</v>
      </c>
      <c r="Q48" t="s">
        <v>29</v>
      </c>
      <c r="R48" t="s">
        <v>176</v>
      </c>
      <c r="S48" t="b">
        <f t="shared" si="0"/>
        <v>1</v>
      </c>
      <c r="T48" t="b">
        <f t="shared" si="1"/>
        <v>0</v>
      </c>
      <c r="U48" t="b">
        <f t="shared" si="2"/>
        <v>0</v>
      </c>
      <c r="V48" t="b">
        <f t="shared" si="3"/>
        <v>0</v>
      </c>
      <c r="W48" t="b">
        <f t="shared" si="4"/>
        <v>1</v>
      </c>
      <c r="X48" t="b">
        <f t="shared" si="5"/>
        <v>0</v>
      </c>
      <c r="Y48" t="s">
        <v>54</v>
      </c>
      <c r="Z48" t="s">
        <v>64</v>
      </c>
    </row>
    <row r="49" spans="1:27">
      <c r="A49" t="s">
        <v>226</v>
      </c>
      <c r="B49" t="s">
        <v>227</v>
      </c>
      <c r="C49">
        <v>103</v>
      </c>
      <c r="D49" t="s">
        <v>37</v>
      </c>
      <c r="E49">
        <v>1984</v>
      </c>
      <c r="F49" t="s">
        <v>43</v>
      </c>
      <c r="G49" t="s">
        <v>49</v>
      </c>
      <c r="H49" t="s">
        <v>5</v>
      </c>
      <c r="I49" t="s">
        <v>14</v>
      </c>
      <c r="J49">
        <v>1</v>
      </c>
      <c r="K49" t="s">
        <v>9</v>
      </c>
      <c r="L49" t="s">
        <v>222</v>
      </c>
      <c r="M49" t="s">
        <v>41</v>
      </c>
      <c r="N49" t="s">
        <v>145</v>
      </c>
      <c r="O49" t="s">
        <v>131</v>
      </c>
      <c r="P49" t="s">
        <v>24</v>
      </c>
      <c r="Q49" t="s">
        <v>122</v>
      </c>
      <c r="R49" t="s">
        <v>63</v>
      </c>
      <c r="S49" t="b">
        <f t="shared" si="0"/>
        <v>1</v>
      </c>
      <c r="T49" t="b">
        <f t="shared" si="1"/>
        <v>0</v>
      </c>
      <c r="U49" t="b">
        <f t="shared" si="2"/>
        <v>1</v>
      </c>
      <c r="V49" t="b">
        <f t="shared" si="3"/>
        <v>0</v>
      </c>
      <c r="W49" t="b">
        <f t="shared" si="4"/>
        <v>1</v>
      </c>
      <c r="X49" t="b">
        <f t="shared" si="5"/>
        <v>0</v>
      </c>
      <c r="Y49" t="s">
        <v>17</v>
      </c>
      <c r="Z49" t="s">
        <v>64</v>
      </c>
    </row>
    <row r="50" spans="1:27">
      <c r="A50" t="s">
        <v>228</v>
      </c>
      <c r="B50" t="s">
        <v>229</v>
      </c>
      <c r="C50">
        <v>104</v>
      </c>
      <c r="D50" t="s">
        <v>7</v>
      </c>
      <c r="E50">
        <v>1979</v>
      </c>
      <c r="F50" t="s">
        <v>107</v>
      </c>
      <c r="G50" t="s">
        <v>86</v>
      </c>
      <c r="H50" t="s">
        <v>5</v>
      </c>
      <c r="I50" t="s">
        <v>14</v>
      </c>
      <c r="J50">
        <v>1</v>
      </c>
      <c r="K50" t="s">
        <v>9</v>
      </c>
      <c r="L50" t="s">
        <v>230</v>
      </c>
      <c r="M50" t="s">
        <v>41</v>
      </c>
      <c r="N50" t="s">
        <v>91</v>
      </c>
      <c r="P50" t="s">
        <v>48</v>
      </c>
      <c r="Q50" t="s">
        <v>29</v>
      </c>
      <c r="R50" t="s">
        <v>231</v>
      </c>
      <c r="S50" t="b">
        <f t="shared" si="0"/>
        <v>1</v>
      </c>
      <c r="T50" t="b">
        <f t="shared" si="1"/>
        <v>1</v>
      </c>
      <c r="U50" t="b">
        <f t="shared" si="2"/>
        <v>1</v>
      </c>
      <c r="V50" t="b">
        <f t="shared" si="3"/>
        <v>1</v>
      </c>
      <c r="W50" t="b">
        <f t="shared" si="4"/>
        <v>0</v>
      </c>
      <c r="X50" t="b">
        <f t="shared" si="5"/>
        <v>0</v>
      </c>
      <c r="Y50" t="s">
        <v>54</v>
      </c>
      <c r="Z50" t="s">
        <v>33</v>
      </c>
    </row>
    <row r="51" spans="1:27">
      <c r="A51" t="s">
        <v>232</v>
      </c>
      <c r="B51" t="s">
        <v>233</v>
      </c>
      <c r="C51">
        <v>104</v>
      </c>
      <c r="D51" t="s">
        <v>7</v>
      </c>
      <c r="E51">
        <v>1982</v>
      </c>
      <c r="F51" t="s">
        <v>74</v>
      </c>
      <c r="G51" t="s">
        <v>49</v>
      </c>
      <c r="H51" t="s">
        <v>59</v>
      </c>
      <c r="I51" t="s">
        <v>30</v>
      </c>
      <c r="J51">
        <v>3</v>
      </c>
      <c r="K51" t="s">
        <v>9</v>
      </c>
      <c r="L51" t="s">
        <v>22</v>
      </c>
      <c r="M51" t="s">
        <v>41</v>
      </c>
      <c r="N51" t="s">
        <v>117</v>
      </c>
      <c r="O51" t="s">
        <v>8</v>
      </c>
      <c r="P51" t="s">
        <v>90</v>
      </c>
      <c r="Q51" t="s">
        <v>122</v>
      </c>
      <c r="R51" t="s">
        <v>234</v>
      </c>
      <c r="S51" t="b">
        <f t="shared" si="0"/>
        <v>0</v>
      </c>
      <c r="T51" t="b">
        <f t="shared" si="1"/>
        <v>1</v>
      </c>
      <c r="U51" t="b">
        <f t="shared" si="2"/>
        <v>0</v>
      </c>
      <c r="V51" t="b">
        <f t="shared" si="3"/>
        <v>1</v>
      </c>
      <c r="W51" t="b">
        <f t="shared" si="4"/>
        <v>0</v>
      </c>
      <c r="X51" t="b">
        <f t="shared" si="5"/>
        <v>1</v>
      </c>
      <c r="Y51" t="s">
        <v>32</v>
      </c>
      <c r="Z51" t="s">
        <v>33</v>
      </c>
    </row>
    <row r="52" spans="1:27">
      <c r="A52" t="s">
        <v>235</v>
      </c>
      <c r="B52" t="s">
        <v>236</v>
      </c>
      <c r="C52">
        <v>104</v>
      </c>
      <c r="D52" t="s">
        <v>37</v>
      </c>
      <c r="E52">
        <v>1980</v>
      </c>
      <c r="F52" t="s">
        <v>74</v>
      </c>
      <c r="G52" t="s">
        <v>49</v>
      </c>
      <c r="H52" t="s">
        <v>59</v>
      </c>
      <c r="I52" t="s">
        <v>14</v>
      </c>
      <c r="J52">
        <v>2</v>
      </c>
      <c r="K52" t="s">
        <v>9</v>
      </c>
      <c r="L52" t="s">
        <v>237</v>
      </c>
      <c r="M52" t="s">
        <v>41</v>
      </c>
      <c r="N52" t="s">
        <v>40</v>
      </c>
      <c r="O52" t="s">
        <v>8</v>
      </c>
      <c r="P52" t="s">
        <v>90</v>
      </c>
      <c r="Q52" t="s">
        <v>72</v>
      </c>
      <c r="R52" t="s">
        <v>238</v>
      </c>
      <c r="S52" t="b">
        <f t="shared" si="0"/>
        <v>1</v>
      </c>
      <c r="T52" t="b">
        <f t="shared" si="1"/>
        <v>1</v>
      </c>
      <c r="U52" t="b">
        <f t="shared" si="2"/>
        <v>1</v>
      </c>
      <c r="V52" t="b">
        <f t="shared" si="3"/>
        <v>0</v>
      </c>
      <c r="W52" t="b">
        <f t="shared" si="4"/>
        <v>1</v>
      </c>
      <c r="X52" t="b">
        <f t="shared" si="5"/>
        <v>0</v>
      </c>
      <c r="Y52" t="s">
        <v>17</v>
      </c>
      <c r="Z52" t="s">
        <v>18</v>
      </c>
    </row>
    <row r="53" spans="1:27">
      <c r="A53" t="s">
        <v>239</v>
      </c>
      <c r="B53" t="s">
        <v>240</v>
      </c>
      <c r="C53">
        <v>106</v>
      </c>
      <c r="D53" t="s">
        <v>37</v>
      </c>
      <c r="E53">
        <v>1985</v>
      </c>
      <c r="F53" t="s">
        <v>43</v>
      </c>
      <c r="G53" t="s">
        <v>106</v>
      </c>
      <c r="H53" t="s">
        <v>5</v>
      </c>
      <c r="I53" t="s">
        <v>14</v>
      </c>
      <c r="J53">
        <v>3</v>
      </c>
      <c r="K53" t="s">
        <v>25</v>
      </c>
      <c r="M53" t="s">
        <v>79</v>
      </c>
      <c r="N53" t="s">
        <v>40</v>
      </c>
      <c r="O53" t="s">
        <v>8</v>
      </c>
      <c r="P53" t="s">
        <v>96</v>
      </c>
      <c r="Q53" t="s">
        <v>72</v>
      </c>
      <c r="R53" t="s">
        <v>42</v>
      </c>
      <c r="S53" t="b">
        <f t="shared" si="0"/>
        <v>1</v>
      </c>
      <c r="T53" t="b">
        <f t="shared" si="1"/>
        <v>0</v>
      </c>
      <c r="U53" t="b">
        <f t="shared" si="2"/>
        <v>0</v>
      </c>
      <c r="V53" t="b">
        <f t="shared" si="3"/>
        <v>0</v>
      </c>
      <c r="W53" t="b">
        <f t="shared" si="4"/>
        <v>0</v>
      </c>
      <c r="X53" t="b">
        <f t="shared" si="5"/>
        <v>0</v>
      </c>
      <c r="Y53" t="s">
        <v>32</v>
      </c>
      <c r="Z53" t="s">
        <v>33</v>
      </c>
    </row>
    <row r="54" spans="1:27">
      <c r="A54" t="s">
        <v>241</v>
      </c>
      <c r="B54" t="s">
        <v>242</v>
      </c>
      <c r="C54">
        <v>107</v>
      </c>
      <c r="D54" t="s">
        <v>7</v>
      </c>
      <c r="E54">
        <v>1982</v>
      </c>
      <c r="F54" t="s">
        <v>132</v>
      </c>
      <c r="G54" t="s">
        <v>70</v>
      </c>
      <c r="H54" t="s">
        <v>5</v>
      </c>
      <c r="I54" t="s">
        <v>14</v>
      </c>
      <c r="J54">
        <v>1</v>
      </c>
      <c r="K54" t="s">
        <v>9</v>
      </c>
      <c r="L54" t="s">
        <v>243</v>
      </c>
      <c r="M54" t="s">
        <v>41</v>
      </c>
      <c r="N54" t="s">
        <v>91</v>
      </c>
      <c r="O54" t="s">
        <v>38</v>
      </c>
      <c r="Q54" t="s">
        <v>29</v>
      </c>
      <c r="R54" t="s">
        <v>244</v>
      </c>
      <c r="S54" t="b">
        <f t="shared" si="0"/>
        <v>1</v>
      </c>
      <c r="T54" t="b">
        <f t="shared" si="1"/>
        <v>1</v>
      </c>
      <c r="U54" t="b">
        <f t="shared" si="2"/>
        <v>1</v>
      </c>
      <c r="V54" t="b">
        <f t="shared" si="3"/>
        <v>1</v>
      </c>
      <c r="W54" t="b">
        <f t="shared" si="4"/>
        <v>1</v>
      </c>
      <c r="X54" t="b">
        <f t="shared" si="5"/>
        <v>0</v>
      </c>
      <c r="Y54" t="s">
        <v>17</v>
      </c>
      <c r="Z54" t="s">
        <v>64</v>
      </c>
    </row>
    <row r="55" spans="1:27">
      <c r="A55" t="s">
        <v>245</v>
      </c>
      <c r="B55" t="s">
        <v>246</v>
      </c>
      <c r="C55">
        <v>108</v>
      </c>
      <c r="D55" t="s">
        <v>7</v>
      </c>
      <c r="E55">
        <v>1986</v>
      </c>
      <c r="F55" t="s">
        <v>132</v>
      </c>
      <c r="G55" t="s">
        <v>106</v>
      </c>
      <c r="H55" t="s">
        <v>23</v>
      </c>
      <c r="I55" t="s">
        <v>14</v>
      </c>
      <c r="J55">
        <v>2</v>
      </c>
      <c r="K55" t="s">
        <v>9</v>
      </c>
      <c r="L55" t="s">
        <v>172</v>
      </c>
      <c r="M55" t="s">
        <v>41</v>
      </c>
      <c r="N55" t="s">
        <v>50</v>
      </c>
      <c r="O55" t="s">
        <v>38</v>
      </c>
      <c r="P55" t="s">
        <v>24</v>
      </c>
      <c r="Q55" t="s">
        <v>122</v>
      </c>
      <c r="R55" t="s">
        <v>176</v>
      </c>
      <c r="S55" t="b">
        <f t="shared" si="0"/>
        <v>1</v>
      </c>
      <c r="T55" t="b">
        <f t="shared" si="1"/>
        <v>0</v>
      </c>
      <c r="U55" t="b">
        <f t="shared" si="2"/>
        <v>0</v>
      </c>
      <c r="V55" t="b">
        <f t="shared" si="3"/>
        <v>0</v>
      </c>
      <c r="W55" t="b">
        <f t="shared" si="4"/>
        <v>1</v>
      </c>
      <c r="X55" t="b">
        <f t="shared" si="5"/>
        <v>0</v>
      </c>
      <c r="Y55" t="s">
        <v>17</v>
      </c>
      <c r="Z55" t="s">
        <v>18</v>
      </c>
    </row>
    <row r="56" spans="1:27">
      <c r="A56" t="s">
        <v>247</v>
      </c>
      <c r="B56" t="s">
        <v>248</v>
      </c>
      <c r="C56">
        <v>108</v>
      </c>
      <c r="D56" t="s">
        <v>7</v>
      </c>
      <c r="E56">
        <v>1980</v>
      </c>
      <c r="F56" t="s">
        <v>114</v>
      </c>
      <c r="G56" t="s">
        <v>49</v>
      </c>
      <c r="H56" t="s">
        <v>5</v>
      </c>
      <c r="I56" t="s">
        <v>14</v>
      </c>
      <c r="J56">
        <v>3</v>
      </c>
      <c r="K56" t="s">
        <v>9</v>
      </c>
      <c r="L56" t="s">
        <v>198</v>
      </c>
      <c r="M56" t="s">
        <v>41</v>
      </c>
      <c r="N56" t="s">
        <v>117</v>
      </c>
      <c r="O56" t="s">
        <v>60</v>
      </c>
      <c r="P56" t="s">
        <v>90</v>
      </c>
      <c r="Q56" t="s">
        <v>80</v>
      </c>
      <c r="R56" t="s">
        <v>238</v>
      </c>
      <c r="S56" t="b">
        <f t="shared" si="0"/>
        <v>1</v>
      </c>
      <c r="T56" t="b">
        <f t="shared" si="1"/>
        <v>1</v>
      </c>
      <c r="U56" t="b">
        <f t="shared" si="2"/>
        <v>1</v>
      </c>
      <c r="V56" t="b">
        <f t="shared" si="3"/>
        <v>0</v>
      </c>
      <c r="W56" t="b">
        <f t="shared" si="4"/>
        <v>1</v>
      </c>
      <c r="X56" t="b">
        <f t="shared" si="5"/>
        <v>0</v>
      </c>
      <c r="Y56" t="s">
        <v>54</v>
      </c>
      <c r="Z56" t="s">
        <v>249</v>
      </c>
    </row>
    <row r="57" spans="1:27">
      <c r="A57" t="s">
        <v>250</v>
      </c>
      <c r="B57" t="s">
        <v>251</v>
      </c>
      <c r="C57">
        <v>108</v>
      </c>
      <c r="D57" t="s">
        <v>7</v>
      </c>
      <c r="E57">
        <v>1985</v>
      </c>
      <c r="F57" t="s">
        <v>43</v>
      </c>
      <c r="G57" t="s">
        <v>26</v>
      </c>
      <c r="H57" t="s">
        <v>5</v>
      </c>
      <c r="I57" t="s">
        <v>14</v>
      </c>
      <c r="J57">
        <v>1</v>
      </c>
      <c r="K57" t="s">
        <v>9</v>
      </c>
      <c r="L57" t="s">
        <v>110</v>
      </c>
      <c r="M57" t="s">
        <v>41</v>
      </c>
      <c r="N57" t="s">
        <v>97</v>
      </c>
      <c r="O57" t="s">
        <v>8</v>
      </c>
      <c r="P57" t="s">
        <v>24</v>
      </c>
      <c r="Q57" t="s">
        <v>29</v>
      </c>
      <c r="R57" t="s">
        <v>253</v>
      </c>
      <c r="S57" t="b">
        <f t="shared" si="0"/>
        <v>1</v>
      </c>
      <c r="T57" t="b">
        <f t="shared" si="1"/>
        <v>1</v>
      </c>
      <c r="U57" t="b">
        <f t="shared" si="2"/>
        <v>1</v>
      </c>
      <c r="V57" t="b">
        <f t="shared" si="3"/>
        <v>0</v>
      </c>
      <c r="W57" t="b">
        <f t="shared" si="4"/>
        <v>1</v>
      </c>
      <c r="X57" t="b">
        <f t="shared" si="5"/>
        <v>1</v>
      </c>
      <c r="Y57" t="s">
        <v>17</v>
      </c>
      <c r="Z57" t="s">
        <v>18</v>
      </c>
      <c r="AA57" t="s">
        <v>252</v>
      </c>
    </row>
    <row r="58" spans="1:27">
      <c r="A58" t="s">
        <v>254</v>
      </c>
      <c r="B58" t="s">
        <v>255</v>
      </c>
      <c r="C58">
        <v>108</v>
      </c>
      <c r="D58" t="s">
        <v>37</v>
      </c>
      <c r="E58">
        <v>1976</v>
      </c>
      <c r="F58" t="s">
        <v>43</v>
      </c>
      <c r="G58" t="s">
        <v>49</v>
      </c>
      <c r="H58" t="s">
        <v>5</v>
      </c>
      <c r="I58" t="s">
        <v>14</v>
      </c>
      <c r="J58">
        <v>1</v>
      </c>
      <c r="K58" t="s">
        <v>9</v>
      </c>
      <c r="L58" t="s">
        <v>256</v>
      </c>
      <c r="M58" t="s">
        <v>41</v>
      </c>
      <c r="N58" t="s">
        <v>61</v>
      </c>
      <c r="O58" t="s">
        <v>8</v>
      </c>
      <c r="P58" t="s">
        <v>48</v>
      </c>
      <c r="Q58" t="s">
        <v>72</v>
      </c>
      <c r="R58" t="s">
        <v>63</v>
      </c>
      <c r="S58" t="b">
        <f t="shared" si="0"/>
        <v>1</v>
      </c>
      <c r="T58" t="b">
        <f t="shared" si="1"/>
        <v>0</v>
      </c>
      <c r="U58" t="b">
        <f t="shared" si="2"/>
        <v>1</v>
      </c>
      <c r="V58" t="b">
        <f t="shared" si="3"/>
        <v>0</v>
      </c>
      <c r="W58" t="b">
        <f t="shared" si="4"/>
        <v>1</v>
      </c>
      <c r="X58" t="b">
        <f t="shared" si="5"/>
        <v>0</v>
      </c>
      <c r="Y58" t="s">
        <v>32</v>
      </c>
      <c r="Z58" t="s">
        <v>18</v>
      </c>
    </row>
    <row r="59" spans="1:27">
      <c r="A59" t="s">
        <v>257</v>
      </c>
      <c r="B59" t="s">
        <v>258</v>
      </c>
      <c r="C59">
        <v>108</v>
      </c>
      <c r="D59" t="s">
        <v>37</v>
      </c>
      <c r="E59">
        <v>1988</v>
      </c>
      <c r="F59" t="s">
        <v>43</v>
      </c>
      <c r="G59" t="s">
        <v>39</v>
      </c>
      <c r="H59" t="s">
        <v>5</v>
      </c>
      <c r="I59" t="s">
        <v>14</v>
      </c>
      <c r="J59">
        <v>4</v>
      </c>
      <c r="K59" t="s">
        <v>25</v>
      </c>
      <c r="M59" t="s">
        <v>79</v>
      </c>
      <c r="N59" t="s">
        <v>117</v>
      </c>
      <c r="O59" t="s">
        <v>131</v>
      </c>
      <c r="P59" t="s">
        <v>90</v>
      </c>
      <c r="Q59" t="s">
        <v>122</v>
      </c>
      <c r="R59" t="s">
        <v>259</v>
      </c>
      <c r="S59" t="b">
        <f t="shared" si="0"/>
        <v>0</v>
      </c>
      <c r="T59" t="b">
        <f t="shared" si="1"/>
        <v>1</v>
      </c>
      <c r="U59" t="b">
        <f t="shared" si="2"/>
        <v>1</v>
      </c>
      <c r="V59" t="b">
        <f t="shared" si="3"/>
        <v>0</v>
      </c>
      <c r="W59" t="b">
        <f t="shared" si="4"/>
        <v>0</v>
      </c>
      <c r="X59" t="b">
        <f t="shared" si="5"/>
        <v>0</v>
      </c>
      <c r="Y59" t="s">
        <v>54</v>
      </c>
      <c r="Z59" t="s">
        <v>33</v>
      </c>
    </row>
    <row r="60" spans="1:27">
      <c r="A60" t="s">
        <v>260</v>
      </c>
      <c r="B60" t="s">
        <v>261</v>
      </c>
      <c r="C60">
        <v>109</v>
      </c>
      <c r="D60" t="s">
        <v>37</v>
      </c>
      <c r="E60">
        <v>1989</v>
      </c>
      <c r="F60" t="s">
        <v>16</v>
      </c>
      <c r="G60" t="s">
        <v>144</v>
      </c>
      <c r="H60" t="s">
        <v>5</v>
      </c>
      <c r="I60" t="s">
        <v>14</v>
      </c>
      <c r="J60" t="s">
        <v>19</v>
      </c>
      <c r="K60" t="s">
        <v>9</v>
      </c>
      <c r="L60" t="s">
        <v>143</v>
      </c>
      <c r="M60" t="s">
        <v>41</v>
      </c>
      <c r="N60" t="s">
        <v>50</v>
      </c>
      <c r="O60" t="s">
        <v>131</v>
      </c>
      <c r="P60" t="s">
        <v>6</v>
      </c>
      <c r="Q60" t="s">
        <v>13</v>
      </c>
      <c r="R60" t="s">
        <v>176</v>
      </c>
      <c r="S60" t="b">
        <f t="shared" si="0"/>
        <v>1</v>
      </c>
      <c r="T60" t="b">
        <f t="shared" si="1"/>
        <v>0</v>
      </c>
      <c r="U60" t="b">
        <f t="shared" si="2"/>
        <v>0</v>
      </c>
      <c r="V60" t="b">
        <f t="shared" si="3"/>
        <v>0</v>
      </c>
      <c r="W60" t="b">
        <f t="shared" si="4"/>
        <v>1</v>
      </c>
      <c r="X60" t="b">
        <f t="shared" si="5"/>
        <v>0</v>
      </c>
      <c r="Y60" t="s">
        <v>54</v>
      </c>
      <c r="Z60" t="s">
        <v>64</v>
      </c>
    </row>
    <row r="61" spans="1:27">
      <c r="A61" t="s">
        <v>262</v>
      </c>
      <c r="B61" t="s">
        <v>263</v>
      </c>
      <c r="C61">
        <v>110</v>
      </c>
      <c r="D61" t="s">
        <v>37</v>
      </c>
      <c r="E61">
        <v>1985</v>
      </c>
      <c r="F61" t="s">
        <v>43</v>
      </c>
      <c r="G61" t="s">
        <v>70</v>
      </c>
      <c r="H61" t="s">
        <v>5</v>
      </c>
      <c r="I61" t="s">
        <v>14</v>
      </c>
      <c r="J61">
        <v>1</v>
      </c>
      <c r="K61" t="s">
        <v>9</v>
      </c>
      <c r="L61" t="s">
        <v>264</v>
      </c>
      <c r="M61" t="s">
        <v>41</v>
      </c>
      <c r="N61" t="s">
        <v>27</v>
      </c>
      <c r="O61" t="s">
        <v>8</v>
      </c>
      <c r="P61" t="s">
        <v>24</v>
      </c>
      <c r="Q61" t="s">
        <v>122</v>
      </c>
      <c r="R61" t="s">
        <v>173</v>
      </c>
      <c r="S61" t="b">
        <f t="shared" si="0"/>
        <v>0</v>
      </c>
      <c r="T61" t="b">
        <f t="shared" si="1"/>
        <v>0</v>
      </c>
      <c r="U61" t="b">
        <f t="shared" si="2"/>
        <v>1</v>
      </c>
      <c r="V61" t="b">
        <f t="shared" si="3"/>
        <v>0</v>
      </c>
      <c r="W61" t="b">
        <f t="shared" si="4"/>
        <v>1</v>
      </c>
      <c r="X61" t="b">
        <f t="shared" si="5"/>
        <v>1</v>
      </c>
      <c r="Y61" t="s">
        <v>32</v>
      </c>
      <c r="Z61" t="s">
        <v>18</v>
      </c>
    </row>
    <row r="62" spans="1:27">
      <c r="A62" t="s">
        <v>265</v>
      </c>
      <c r="B62" t="s">
        <v>266</v>
      </c>
      <c r="C62">
        <v>110</v>
      </c>
      <c r="D62" t="s">
        <v>37</v>
      </c>
      <c r="E62">
        <v>1988</v>
      </c>
      <c r="F62" t="s">
        <v>43</v>
      </c>
      <c r="G62" t="s">
        <v>49</v>
      </c>
      <c r="H62" t="s">
        <v>5</v>
      </c>
      <c r="I62" t="s">
        <v>14</v>
      </c>
      <c r="J62" t="s">
        <v>19</v>
      </c>
      <c r="K62" t="s">
        <v>25</v>
      </c>
      <c r="M62" t="s">
        <v>79</v>
      </c>
      <c r="N62" t="s">
        <v>71</v>
      </c>
      <c r="O62" t="s">
        <v>8</v>
      </c>
      <c r="P62" t="s">
        <v>267</v>
      </c>
      <c r="Q62" t="s">
        <v>29</v>
      </c>
      <c r="R62" t="s">
        <v>42</v>
      </c>
      <c r="S62" t="b">
        <f t="shared" si="0"/>
        <v>1</v>
      </c>
      <c r="T62" t="b">
        <f t="shared" si="1"/>
        <v>0</v>
      </c>
      <c r="U62" t="b">
        <f t="shared" si="2"/>
        <v>0</v>
      </c>
      <c r="V62" t="b">
        <f t="shared" si="3"/>
        <v>0</v>
      </c>
      <c r="W62" t="b">
        <f t="shared" si="4"/>
        <v>0</v>
      </c>
      <c r="X62" t="b">
        <f t="shared" si="5"/>
        <v>0</v>
      </c>
      <c r="Y62" t="s">
        <v>32</v>
      </c>
      <c r="Z62" t="s">
        <v>33</v>
      </c>
    </row>
    <row r="63" spans="1:27">
      <c r="A63" t="s">
        <v>268</v>
      </c>
      <c r="B63" t="s">
        <v>269</v>
      </c>
      <c r="C63">
        <v>110</v>
      </c>
      <c r="D63" t="s">
        <v>37</v>
      </c>
      <c r="E63">
        <v>1987</v>
      </c>
      <c r="F63" t="s">
        <v>16</v>
      </c>
      <c r="G63" t="s">
        <v>86</v>
      </c>
      <c r="H63" t="s">
        <v>5</v>
      </c>
      <c r="I63" t="s">
        <v>14</v>
      </c>
      <c r="J63">
        <v>3</v>
      </c>
      <c r="K63" t="s">
        <v>25</v>
      </c>
      <c r="M63" t="s">
        <v>79</v>
      </c>
      <c r="N63" t="s">
        <v>27</v>
      </c>
      <c r="O63" t="s">
        <v>38</v>
      </c>
      <c r="P63" t="s">
        <v>24</v>
      </c>
      <c r="Q63" t="s">
        <v>29</v>
      </c>
      <c r="R63" t="s">
        <v>42</v>
      </c>
      <c r="S63" t="b">
        <f t="shared" si="0"/>
        <v>1</v>
      </c>
      <c r="T63" t="b">
        <f t="shared" si="1"/>
        <v>0</v>
      </c>
      <c r="U63" t="b">
        <f t="shared" si="2"/>
        <v>0</v>
      </c>
      <c r="V63" t="b">
        <f t="shared" si="3"/>
        <v>0</v>
      </c>
      <c r="W63" t="b">
        <f t="shared" si="4"/>
        <v>0</v>
      </c>
      <c r="X63" t="b">
        <f t="shared" si="5"/>
        <v>0</v>
      </c>
      <c r="Y63" t="s">
        <v>17</v>
      </c>
      <c r="Z63" t="s">
        <v>64</v>
      </c>
    </row>
    <row r="64" spans="1:27">
      <c r="A64" t="s">
        <v>270</v>
      </c>
      <c r="B64" t="s">
        <v>271</v>
      </c>
      <c r="C64">
        <v>111</v>
      </c>
      <c r="D64" t="s">
        <v>7</v>
      </c>
      <c r="E64">
        <v>1986</v>
      </c>
      <c r="F64" t="s">
        <v>132</v>
      </c>
      <c r="G64" t="s">
        <v>70</v>
      </c>
      <c r="H64" t="s">
        <v>47</v>
      </c>
      <c r="I64" t="s">
        <v>14</v>
      </c>
      <c r="J64">
        <v>2</v>
      </c>
      <c r="K64" t="s">
        <v>169</v>
      </c>
      <c r="M64" t="s">
        <v>12</v>
      </c>
      <c r="N64" t="s">
        <v>50</v>
      </c>
      <c r="O64" t="s">
        <v>38</v>
      </c>
      <c r="P64" t="s">
        <v>24</v>
      </c>
      <c r="Q64" t="s">
        <v>80</v>
      </c>
      <c r="R64" t="s">
        <v>42</v>
      </c>
      <c r="S64" t="b">
        <f t="shared" si="0"/>
        <v>1</v>
      </c>
      <c r="T64" t="b">
        <f t="shared" si="1"/>
        <v>0</v>
      </c>
      <c r="U64" t="b">
        <f t="shared" si="2"/>
        <v>0</v>
      </c>
      <c r="V64" t="b">
        <f t="shared" si="3"/>
        <v>0</v>
      </c>
      <c r="W64" t="b">
        <f t="shared" si="4"/>
        <v>0</v>
      </c>
      <c r="X64" t="b">
        <f t="shared" si="5"/>
        <v>0</v>
      </c>
      <c r="Y64" t="s">
        <v>32</v>
      </c>
      <c r="Z64" t="s">
        <v>33</v>
      </c>
    </row>
    <row r="65" spans="1:28">
      <c r="A65" t="s">
        <v>272</v>
      </c>
      <c r="B65" t="s">
        <v>273</v>
      </c>
      <c r="C65">
        <v>111</v>
      </c>
      <c r="D65" t="s">
        <v>7</v>
      </c>
      <c r="E65">
        <v>1956</v>
      </c>
      <c r="F65" t="s">
        <v>43</v>
      </c>
      <c r="G65" t="s">
        <v>106</v>
      </c>
      <c r="H65" t="s">
        <v>275</v>
      </c>
      <c r="I65" t="s">
        <v>14</v>
      </c>
      <c r="J65">
        <v>2</v>
      </c>
      <c r="K65" t="s">
        <v>9</v>
      </c>
      <c r="L65" t="s">
        <v>274</v>
      </c>
      <c r="M65" t="s">
        <v>41</v>
      </c>
      <c r="N65" t="s">
        <v>91</v>
      </c>
      <c r="O65" t="s">
        <v>38</v>
      </c>
      <c r="P65" t="s">
        <v>96</v>
      </c>
      <c r="Q65" t="s">
        <v>29</v>
      </c>
      <c r="R65" t="s">
        <v>42</v>
      </c>
      <c r="S65" t="b">
        <f t="shared" si="0"/>
        <v>1</v>
      </c>
      <c r="T65" t="b">
        <f t="shared" si="1"/>
        <v>0</v>
      </c>
      <c r="U65" t="b">
        <f t="shared" si="2"/>
        <v>0</v>
      </c>
      <c r="V65" t="b">
        <f t="shared" si="3"/>
        <v>0</v>
      </c>
      <c r="W65" t="b">
        <f t="shared" si="4"/>
        <v>0</v>
      </c>
      <c r="X65" t="b">
        <f t="shared" si="5"/>
        <v>0</v>
      </c>
      <c r="Y65" t="s">
        <v>32</v>
      </c>
      <c r="Z65" t="s">
        <v>18</v>
      </c>
    </row>
    <row r="66" spans="1:28">
      <c r="A66" t="s">
        <v>276</v>
      </c>
      <c r="B66" t="s">
        <v>277</v>
      </c>
      <c r="C66">
        <v>112</v>
      </c>
      <c r="N66" t="s">
        <v>117</v>
      </c>
      <c r="O66" t="s">
        <v>8</v>
      </c>
      <c r="Q66" t="s">
        <v>215</v>
      </c>
      <c r="R66" t="s">
        <v>31</v>
      </c>
      <c r="S66" t="b">
        <f t="shared" si="0"/>
        <v>0</v>
      </c>
      <c r="T66" t="b">
        <f t="shared" si="1"/>
        <v>0</v>
      </c>
      <c r="U66" t="b">
        <f t="shared" si="2"/>
        <v>0</v>
      </c>
      <c r="V66" t="b">
        <f t="shared" si="3"/>
        <v>0</v>
      </c>
      <c r="W66" t="b">
        <f t="shared" si="4"/>
        <v>1</v>
      </c>
      <c r="X66" t="b">
        <f t="shared" si="5"/>
        <v>0</v>
      </c>
      <c r="Y66" t="s">
        <v>54</v>
      </c>
      <c r="Z66" t="s">
        <v>249</v>
      </c>
      <c r="AA66" t="s">
        <v>77</v>
      </c>
    </row>
    <row r="67" spans="1:28">
      <c r="A67" t="s">
        <v>278</v>
      </c>
      <c r="B67" t="s">
        <v>279</v>
      </c>
      <c r="C67">
        <v>113</v>
      </c>
      <c r="D67" t="s">
        <v>37</v>
      </c>
      <c r="E67">
        <v>1983</v>
      </c>
      <c r="F67" t="s">
        <v>74</v>
      </c>
      <c r="G67" t="s">
        <v>26</v>
      </c>
      <c r="H67" t="s">
        <v>59</v>
      </c>
      <c r="I67" t="s">
        <v>30</v>
      </c>
      <c r="J67">
        <v>3</v>
      </c>
      <c r="K67" t="s">
        <v>25</v>
      </c>
      <c r="M67" t="s">
        <v>79</v>
      </c>
      <c r="N67" t="s">
        <v>117</v>
      </c>
      <c r="O67" t="s">
        <v>38</v>
      </c>
      <c r="P67" t="s">
        <v>24</v>
      </c>
      <c r="Q67" t="s">
        <v>122</v>
      </c>
      <c r="R67" t="s">
        <v>42</v>
      </c>
      <c r="S67" t="b">
        <f t="shared" ref="S67:S130" si="6">ISNUMBER(FIND("fruitful", $R67))</f>
        <v>1</v>
      </c>
      <c r="T67" t="b">
        <f t="shared" ref="T67:T130" si="7">ISNUMBER(FIND("entertainment", $R67))</f>
        <v>0</v>
      </c>
      <c r="U67" t="b">
        <f t="shared" ref="U67:U130" si="8">ISNUMBER(FIND("killtime", $R67))</f>
        <v>0</v>
      </c>
      <c r="V67" t="b">
        <f t="shared" ref="V67:V130" si="9">ISNUMBER(FIND("primary_income", $R67))</f>
        <v>0</v>
      </c>
      <c r="W67" t="b">
        <f t="shared" ref="W67:W130" si="10">ISNUMBER(FIND("secondary_income", $R67))</f>
        <v>0</v>
      </c>
      <c r="X67" t="b">
        <f t="shared" ref="X67:X130" si="11">ISNUMBER(FIND("unemployed", R67))</f>
        <v>0</v>
      </c>
      <c r="Y67" t="s">
        <v>54</v>
      </c>
      <c r="Z67" t="s">
        <v>64</v>
      </c>
    </row>
    <row r="68" spans="1:28">
      <c r="A68" t="s">
        <v>280</v>
      </c>
      <c r="B68" t="s">
        <v>281</v>
      </c>
      <c r="C68">
        <v>113</v>
      </c>
      <c r="D68" t="s">
        <v>7</v>
      </c>
      <c r="E68">
        <v>1986</v>
      </c>
      <c r="F68" t="s">
        <v>43</v>
      </c>
      <c r="G68" t="s">
        <v>49</v>
      </c>
      <c r="H68" t="s">
        <v>5</v>
      </c>
      <c r="I68" t="s">
        <v>14</v>
      </c>
      <c r="J68">
        <v>4</v>
      </c>
      <c r="K68" t="s">
        <v>9</v>
      </c>
      <c r="L68" t="s">
        <v>89</v>
      </c>
      <c r="M68" t="s">
        <v>41</v>
      </c>
      <c r="N68" t="s">
        <v>91</v>
      </c>
      <c r="O68" t="s">
        <v>131</v>
      </c>
      <c r="P68" t="s">
        <v>90</v>
      </c>
      <c r="Q68" t="s">
        <v>72</v>
      </c>
      <c r="R68" t="s">
        <v>127</v>
      </c>
      <c r="S68" t="b">
        <f t="shared" si="6"/>
        <v>0</v>
      </c>
      <c r="T68" t="b">
        <f t="shared" si="7"/>
        <v>0</v>
      </c>
      <c r="U68" t="b">
        <f t="shared" si="8"/>
        <v>0</v>
      </c>
      <c r="V68" t="b">
        <f t="shared" si="9"/>
        <v>0</v>
      </c>
      <c r="W68" t="b">
        <f t="shared" si="10"/>
        <v>0</v>
      </c>
      <c r="X68" t="b">
        <f t="shared" si="11"/>
        <v>1</v>
      </c>
      <c r="Y68" t="s">
        <v>32</v>
      </c>
      <c r="Z68" t="s">
        <v>18</v>
      </c>
      <c r="AA68" t="s">
        <v>282</v>
      </c>
    </row>
    <row r="69" spans="1:28">
      <c r="A69" t="s">
        <v>283</v>
      </c>
      <c r="B69" t="s">
        <v>284</v>
      </c>
      <c r="C69">
        <v>113</v>
      </c>
      <c r="D69" t="s">
        <v>7</v>
      </c>
      <c r="E69">
        <v>1969</v>
      </c>
      <c r="F69" t="s">
        <v>43</v>
      </c>
      <c r="G69" t="s">
        <v>10</v>
      </c>
      <c r="H69" t="s">
        <v>23</v>
      </c>
      <c r="I69" t="s">
        <v>30</v>
      </c>
      <c r="J69">
        <v>3</v>
      </c>
      <c r="K69" t="s">
        <v>85</v>
      </c>
      <c r="L69" t="s">
        <v>110</v>
      </c>
      <c r="M69" t="s">
        <v>41</v>
      </c>
      <c r="N69" t="s">
        <v>71</v>
      </c>
      <c r="O69" t="s">
        <v>131</v>
      </c>
      <c r="P69" t="s">
        <v>48</v>
      </c>
      <c r="Q69" t="s">
        <v>80</v>
      </c>
      <c r="R69" t="s">
        <v>127</v>
      </c>
      <c r="S69" t="b">
        <f t="shared" si="6"/>
        <v>0</v>
      </c>
      <c r="T69" t="b">
        <f t="shared" si="7"/>
        <v>0</v>
      </c>
      <c r="U69" t="b">
        <f t="shared" si="8"/>
        <v>0</v>
      </c>
      <c r="V69" t="b">
        <f t="shared" si="9"/>
        <v>0</v>
      </c>
      <c r="W69" t="b">
        <f t="shared" si="10"/>
        <v>0</v>
      </c>
      <c r="X69" t="b">
        <f t="shared" si="11"/>
        <v>1</v>
      </c>
      <c r="Y69" t="s">
        <v>54</v>
      </c>
      <c r="Z69" t="s">
        <v>64</v>
      </c>
    </row>
    <row r="70" spans="1:28">
      <c r="A70" t="s">
        <v>285</v>
      </c>
      <c r="B70" t="s">
        <v>286</v>
      </c>
      <c r="C70">
        <v>113</v>
      </c>
      <c r="D70" t="s">
        <v>37</v>
      </c>
      <c r="E70">
        <v>1985</v>
      </c>
      <c r="F70" t="s">
        <v>43</v>
      </c>
      <c r="G70" t="s">
        <v>78</v>
      </c>
      <c r="H70" t="s">
        <v>59</v>
      </c>
      <c r="I70" t="s">
        <v>14</v>
      </c>
      <c r="J70">
        <v>2</v>
      </c>
      <c r="K70" t="s">
        <v>9</v>
      </c>
      <c r="L70" t="s">
        <v>287</v>
      </c>
      <c r="M70" t="s">
        <v>41</v>
      </c>
      <c r="N70" t="s">
        <v>91</v>
      </c>
      <c r="O70" t="s">
        <v>38</v>
      </c>
      <c r="P70" t="s">
        <v>96</v>
      </c>
      <c r="Q70" t="s">
        <v>29</v>
      </c>
      <c r="R70" t="s">
        <v>63</v>
      </c>
      <c r="S70" t="b">
        <f t="shared" si="6"/>
        <v>1</v>
      </c>
      <c r="T70" t="b">
        <f t="shared" si="7"/>
        <v>0</v>
      </c>
      <c r="U70" t="b">
        <f t="shared" si="8"/>
        <v>1</v>
      </c>
      <c r="V70" t="b">
        <f t="shared" si="9"/>
        <v>0</v>
      </c>
      <c r="W70" t="b">
        <f t="shared" si="10"/>
        <v>1</v>
      </c>
      <c r="X70" t="b">
        <f t="shared" si="11"/>
        <v>0</v>
      </c>
      <c r="Y70" t="s">
        <v>17</v>
      </c>
      <c r="Z70" t="s">
        <v>18</v>
      </c>
      <c r="AA70" t="s">
        <v>288</v>
      </c>
    </row>
    <row r="71" spans="1:28">
      <c r="A71" t="s">
        <v>289</v>
      </c>
      <c r="B71" t="s">
        <v>290</v>
      </c>
      <c r="C71">
        <v>113</v>
      </c>
      <c r="D71" t="s">
        <v>37</v>
      </c>
      <c r="E71">
        <v>1984</v>
      </c>
      <c r="F71" t="s">
        <v>132</v>
      </c>
      <c r="G71" t="s">
        <v>70</v>
      </c>
      <c r="H71" t="s">
        <v>5</v>
      </c>
      <c r="I71" t="s">
        <v>14</v>
      </c>
      <c r="J71">
        <v>2</v>
      </c>
      <c r="K71" t="s">
        <v>25</v>
      </c>
      <c r="L71" t="s">
        <v>291</v>
      </c>
      <c r="M71" t="s">
        <v>79</v>
      </c>
      <c r="N71" t="s">
        <v>97</v>
      </c>
      <c r="O71" t="s">
        <v>8</v>
      </c>
      <c r="P71" t="s">
        <v>6</v>
      </c>
      <c r="Q71" t="s">
        <v>122</v>
      </c>
      <c r="R71" t="s">
        <v>292</v>
      </c>
      <c r="S71" t="b">
        <f t="shared" si="6"/>
        <v>0</v>
      </c>
      <c r="T71" t="b">
        <f t="shared" si="7"/>
        <v>0</v>
      </c>
      <c r="U71" t="b">
        <f t="shared" si="8"/>
        <v>0</v>
      </c>
      <c r="V71" t="b">
        <f t="shared" si="9"/>
        <v>1</v>
      </c>
      <c r="W71" t="b">
        <f t="shared" si="10"/>
        <v>0</v>
      </c>
      <c r="X71" t="b">
        <f t="shared" si="11"/>
        <v>0</v>
      </c>
      <c r="Z71" t="s">
        <v>18</v>
      </c>
      <c r="AA71" t="s">
        <v>77</v>
      </c>
    </row>
    <row r="72" spans="1:28">
      <c r="A72" t="s">
        <v>293</v>
      </c>
      <c r="B72" t="s">
        <v>294</v>
      </c>
      <c r="C72">
        <v>114</v>
      </c>
      <c r="D72" t="s">
        <v>37</v>
      </c>
      <c r="E72">
        <v>1970</v>
      </c>
      <c r="F72" t="s">
        <v>43</v>
      </c>
      <c r="G72" t="s">
        <v>39</v>
      </c>
      <c r="H72" t="s">
        <v>59</v>
      </c>
      <c r="I72" t="s">
        <v>62</v>
      </c>
      <c r="J72">
        <v>4</v>
      </c>
      <c r="K72" t="s">
        <v>25</v>
      </c>
      <c r="L72" t="s">
        <v>295</v>
      </c>
      <c r="M72" t="s">
        <v>79</v>
      </c>
      <c r="N72" t="s">
        <v>40</v>
      </c>
      <c r="O72" t="s">
        <v>8</v>
      </c>
      <c r="P72" t="s">
        <v>90</v>
      </c>
      <c r="Q72" t="s">
        <v>72</v>
      </c>
      <c r="R72" t="s">
        <v>297</v>
      </c>
      <c r="S72" t="b">
        <f t="shared" si="6"/>
        <v>1</v>
      </c>
      <c r="T72" t="b">
        <f t="shared" si="7"/>
        <v>0</v>
      </c>
      <c r="U72" t="b">
        <f t="shared" si="8"/>
        <v>0</v>
      </c>
      <c r="V72" t="b">
        <f t="shared" si="9"/>
        <v>1</v>
      </c>
      <c r="W72" t="b">
        <f t="shared" si="10"/>
        <v>0</v>
      </c>
      <c r="X72" t="b">
        <f t="shared" si="11"/>
        <v>0</v>
      </c>
      <c r="Y72" t="s">
        <v>54</v>
      </c>
      <c r="Z72" t="s">
        <v>33</v>
      </c>
      <c r="AB72" t="s">
        <v>296</v>
      </c>
    </row>
    <row r="73" spans="1:28">
      <c r="A73" t="s">
        <v>298</v>
      </c>
      <c r="B73" t="s">
        <v>299</v>
      </c>
      <c r="C73">
        <v>114</v>
      </c>
      <c r="D73" t="s">
        <v>37</v>
      </c>
      <c r="E73">
        <v>1991</v>
      </c>
      <c r="F73" t="s">
        <v>132</v>
      </c>
      <c r="G73" t="s">
        <v>70</v>
      </c>
      <c r="H73" t="s">
        <v>5</v>
      </c>
      <c r="I73" t="s">
        <v>14</v>
      </c>
      <c r="J73" t="s">
        <v>19</v>
      </c>
      <c r="K73" t="s">
        <v>9</v>
      </c>
      <c r="L73" t="s">
        <v>121</v>
      </c>
      <c r="M73" t="s">
        <v>300</v>
      </c>
      <c r="N73" t="s">
        <v>97</v>
      </c>
      <c r="O73" t="s">
        <v>38</v>
      </c>
      <c r="P73" t="s">
        <v>48</v>
      </c>
      <c r="Q73" t="s">
        <v>80</v>
      </c>
      <c r="R73" t="s">
        <v>176</v>
      </c>
      <c r="S73" t="b">
        <f t="shared" si="6"/>
        <v>1</v>
      </c>
      <c r="T73" t="b">
        <f t="shared" si="7"/>
        <v>0</v>
      </c>
      <c r="U73" t="b">
        <f t="shared" si="8"/>
        <v>0</v>
      </c>
      <c r="V73" t="b">
        <f t="shared" si="9"/>
        <v>0</v>
      </c>
      <c r="W73" t="b">
        <f t="shared" si="10"/>
        <v>1</v>
      </c>
      <c r="X73" t="b">
        <f t="shared" si="11"/>
        <v>0</v>
      </c>
      <c r="Y73" t="s">
        <v>17</v>
      </c>
      <c r="Z73" t="s">
        <v>18</v>
      </c>
    </row>
    <row r="74" spans="1:28">
      <c r="A74" t="s">
        <v>301</v>
      </c>
      <c r="B74" t="s">
        <v>302</v>
      </c>
      <c r="C74">
        <v>115</v>
      </c>
      <c r="D74" t="s">
        <v>7</v>
      </c>
      <c r="E74">
        <v>1965</v>
      </c>
      <c r="F74" t="s">
        <v>16</v>
      </c>
      <c r="G74" t="s">
        <v>86</v>
      </c>
      <c r="H74" t="s">
        <v>59</v>
      </c>
      <c r="I74" t="s">
        <v>14</v>
      </c>
      <c r="J74">
        <v>2</v>
      </c>
      <c r="K74" t="s">
        <v>9</v>
      </c>
      <c r="L74" t="s">
        <v>110</v>
      </c>
      <c r="M74" t="s">
        <v>41</v>
      </c>
      <c r="N74" t="s">
        <v>61</v>
      </c>
      <c r="O74" t="s">
        <v>8</v>
      </c>
      <c r="P74" t="s">
        <v>48</v>
      </c>
      <c r="Q74" t="s">
        <v>215</v>
      </c>
      <c r="R74" t="s">
        <v>31</v>
      </c>
      <c r="S74" t="b">
        <f t="shared" si="6"/>
        <v>0</v>
      </c>
      <c r="T74" t="b">
        <f t="shared" si="7"/>
        <v>0</v>
      </c>
      <c r="U74" t="b">
        <f t="shared" si="8"/>
        <v>0</v>
      </c>
      <c r="V74" t="b">
        <f t="shared" si="9"/>
        <v>0</v>
      </c>
      <c r="W74" t="b">
        <f t="shared" si="10"/>
        <v>1</v>
      </c>
      <c r="X74" t="b">
        <f t="shared" si="11"/>
        <v>0</v>
      </c>
      <c r="Y74" t="s">
        <v>32</v>
      </c>
      <c r="Z74" t="s">
        <v>18</v>
      </c>
    </row>
    <row r="75" spans="1:28">
      <c r="A75" t="s">
        <v>303</v>
      </c>
      <c r="B75" t="s">
        <v>304</v>
      </c>
      <c r="C75">
        <v>115</v>
      </c>
      <c r="D75" t="s">
        <v>7</v>
      </c>
      <c r="E75">
        <v>1969</v>
      </c>
      <c r="F75" t="s">
        <v>74</v>
      </c>
      <c r="G75" t="s">
        <v>39</v>
      </c>
      <c r="H75" t="s">
        <v>59</v>
      </c>
      <c r="I75" t="s">
        <v>62</v>
      </c>
      <c r="J75">
        <v>4</v>
      </c>
      <c r="K75" t="s">
        <v>9</v>
      </c>
      <c r="L75" t="s">
        <v>191</v>
      </c>
      <c r="M75" t="s">
        <v>41</v>
      </c>
      <c r="N75" t="s">
        <v>97</v>
      </c>
      <c r="O75" t="s">
        <v>38</v>
      </c>
      <c r="P75" t="s">
        <v>90</v>
      </c>
      <c r="Q75" t="s">
        <v>29</v>
      </c>
      <c r="R75" t="s">
        <v>180</v>
      </c>
      <c r="S75" t="b">
        <f t="shared" si="6"/>
        <v>1</v>
      </c>
      <c r="T75" t="b">
        <f t="shared" si="7"/>
        <v>0</v>
      </c>
      <c r="U75" t="b">
        <f t="shared" si="8"/>
        <v>0</v>
      </c>
      <c r="V75" t="b">
        <f t="shared" si="9"/>
        <v>0</v>
      </c>
      <c r="W75" t="b">
        <f t="shared" si="10"/>
        <v>0</v>
      </c>
      <c r="X75" t="b">
        <f t="shared" si="11"/>
        <v>1</v>
      </c>
      <c r="Y75" t="s">
        <v>32</v>
      </c>
      <c r="Z75" t="s">
        <v>18</v>
      </c>
    </row>
    <row r="76" spans="1:28">
      <c r="A76" t="s">
        <v>305</v>
      </c>
      <c r="B76" t="s">
        <v>306</v>
      </c>
      <c r="C76">
        <v>115</v>
      </c>
      <c r="D76" t="s">
        <v>7</v>
      </c>
      <c r="E76">
        <v>1984</v>
      </c>
      <c r="F76" t="s">
        <v>132</v>
      </c>
      <c r="G76" t="s">
        <v>86</v>
      </c>
      <c r="H76" t="s">
        <v>59</v>
      </c>
      <c r="I76" t="s">
        <v>30</v>
      </c>
      <c r="J76">
        <v>4</v>
      </c>
      <c r="K76" t="s">
        <v>9</v>
      </c>
      <c r="L76" t="s">
        <v>105</v>
      </c>
      <c r="M76" t="s">
        <v>41</v>
      </c>
      <c r="N76" t="s">
        <v>27</v>
      </c>
      <c r="O76" t="s">
        <v>60</v>
      </c>
      <c r="P76" t="s">
        <v>24</v>
      </c>
      <c r="Q76" t="s">
        <v>122</v>
      </c>
      <c r="R76" t="s">
        <v>102</v>
      </c>
      <c r="S76" t="b">
        <f t="shared" si="6"/>
        <v>1</v>
      </c>
      <c r="T76" t="b">
        <f t="shared" si="7"/>
        <v>1</v>
      </c>
      <c r="U76" t="b">
        <f t="shared" si="8"/>
        <v>1</v>
      </c>
      <c r="V76" t="b">
        <f t="shared" si="9"/>
        <v>0</v>
      </c>
      <c r="W76" t="b">
        <f t="shared" si="10"/>
        <v>0</v>
      </c>
      <c r="X76" t="b">
        <f t="shared" si="11"/>
        <v>0</v>
      </c>
      <c r="Y76" t="s">
        <v>54</v>
      </c>
      <c r="Z76" t="s">
        <v>64</v>
      </c>
    </row>
    <row r="77" spans="1:28">
      <c r="A77" t="s">
        <v>307</v>
      </c>
      <c r="B77" t="s">
        <v>308</v>
      </c>
      <c r="C77">
        <v>116</v>
      </c>
      <c r="D77" t="s">
        <v>37</v>
      </c>
      <c r="E77">
        <v>1979</v>
      </c>
      <c r="F77" t="s">
        <v>43</v>
      </c>
      <c r="G77" t="s">
        <v>39</v>
      </c>
      <c r="H77" t="s">
        <v>59</v>
      </c>
      <c r="I77" t="s">
        <v>62</v>
      </c>
      <c r="J77">
        <v>4</v>
      </c>
      <c r="K77" t="s">
        <v>9</v>
      </c>
      <c r="L77" t="s">
        <v>110</v>
      </c>
      <c r="M77" t="s">
        <v>41</v>
      </c>
      <c r="N77" t="s">
        <v>27</v>
      </c>
      <c r="O77" t="s">
        <v>69</v>
      </c>
      <c r="P77" t="s">
        <v>24</v>
      </c>
      <c r="Q77" t="s">
        <v>80</v>
      </c>
      <c r="R77" t="s">
        <v>102</v>
      </c>
      <c r="S77" t="b">
        <f t="shared" si="6"/>
        <v>1</v>
      </c>
      <c r="T77" t="b">
        <f t="shared" si="7"/>
        <v>1</v>
      </c>
      <c r="U77" t="b">
        <f t="shared" si="8"/>
        <v>1</v>
      </c>
      <c r="V77" t="b">
        <f t="shared" si="9"/>
        <v>0</v>
      </c>
      <c r="W77" t="b">
        <f t="shared" si="10"/>
        <v>0</v>
      </c>
      <c r="X77" t="b">
        <f t="shared" si="11"/>
        <v>0</v>
      </c>
      <c r="Y77" t="s">
        <v>54</v>
      </c>
      <c r="Z77" t="s">
        <v>64</v>
      </c>
      <c r="AB77" t="s">
        <v>309</v>
      </c>
    </row>
    <row r="78" spans="1:28">
      <c r="A78" t="s">
        <v>310</v>
      </c>
      <c r="B78" t="s">
        <v>311</v>
      </c>
      <c r="C78">
        <v>116</v>
      </c>
      <c r="D78" t="s">
        <v>7</v>
      </c>
      <c r="E78">
        <v>1983</v>
      </c>
      <c r="F78" t="s">
        <v>16</v>
      </c>
      <c r="G78" t="s">
        <v>26</v>
      </c>
      <c r="H78" t="s">
        <v>59</v>
      </c>
      <c r="I78" t="s">
        <v>62</v>
      </c>
      <c r="J78">
        <v>4</v>
      </c>
      <c r="K78" t="s">
        <v>25</v>
      </c>
      <c r="M78" t="s">
        <v>79</v>
      </c>
      <c r="N78" t="s">
        <v>117</v>
      </c>
      <c r="O78" t="s">
        <v>38</v>
      </c>
      <c r="P78" t="s">
        <v>24</v>
      </c>
      <c r="Q78" t="s">
        <v>80</v>
      </c>
      <c r="R78" t="s">
        <v>312</v>
      </c>
      <c r="S78" t="b">
        <f t="shared" si="6"/>
        <v>1</v>
      </c>
      <c r="T78" t="b">
        <f t="shared" si="7"/>
        <v>1</v>
      </c>
      <c r="U78" t="b">
        <f t="shared" si="8"/>
        <v>0</v>
      </c>
      <c r="V78" t="b">
        <f t="shared" si="9"/>
        <v>1</v>
      </c>
      <c r="W78" t="b">
        <f t="shared" si="10"/>
        <v>1</v>
      </c>
      <c r="X78" t="b">
        <f t="shared" si="11"/>
        <v>1</v>
      </c>
      <c r="Y78" t="s">
        <v>32</v>
      </c>
      <c r="Z78" t="s">
        <v>33</v>
      </c>
    </row>
    <row r="79" spans="1:28">
      <c r="A79" t="s">
        <v>313</v>
      </c>
      <c r="B79" t="s">
        <v>314</v>
      </c>
      <c r="C79">
        <v>117</v>
      </c>
      <c r="D79" t="s">
        <v>37</v>
      </c>
      <c r="E79">
        <v>1984</v>
      </c>
      <c r="F79" t="s">
        <v>74</v>
      </c>
      <c r="G79" t="s">
        <v>315</v>
      </c>
      <c r="H79" t="s">
        <v>5</v>
      </c>
      <c r="I79" t="s">
        <v>14</v>
      </c>
      <c r="J79">
        <v>1</v>
      </c>
      <c r="K79" t="s">
        <v>9</v>
      </c>
      <c r="L79" t="s">
        <v>140</v>
      </c>
      <c r="M79" t="s">
        <v>41</v>
      </c>
      <c r="N79" t="s">
        <v>50</v>
      </c>
      <c r="O79" t="s">
        <v>38</v>
      </c>
      <c r="P79" t="s">
        <v>90</v>
      </c>
      <c r="Q79" t="s">
        <v>122</v>
      </c>
      <c r="R79" t="s">
        <v>124</v>
      </c>
      <c r="S79" t="b">
        <f t="shared" si="6"/>
        <v>1</v>
      </c>
      <c r="T79" t="b">
        <f t="shared" si="7"/>
        <v>0</v>
      </c>
      <c r="U79" t="b">
        <f t="shared" si="8"/>
        <v>1</v>
      </c>
      <c r="V79" t="b">
        <f t="shared" si="9"/>
        <v>0</v>
      </c>
      <c r="W79" t="b">
        <f t="shared" si="10"/>
        <v>0</v>
      </c>
      <c r="X79" t="b">
        <f t="shared" si="11"/>
        <v>1</v>
      </c>
      <c r="Y79" t="s">
        <v>17</v>
      </c>
      <c r="Z79" t="s">
        <v>18</v>
      </c>
    </row>
    <row r="80" spans="1:28">
      <c r="A80" t="s">
        <v>316</v>
      </c>
      <c r="B80" t="s">
        <v>317</v>
      </c>
      <c r="C80">
        <v>117</v>
      </c>
      <c r="D80" t="s">
        <v>7</v>
      </c>
      <c r="E80">
        <v>1989</v>
      </c>
      <c r="F80" t="s">
        <v>16</v>
      </c>
      <c r="G80" t="s">
        <v>26</v>
      </c>
      <c r="H80" t="s">
        <v>5</v>
      </c>
      <c r="I80" t="s">
        <v>14</v>
      </c>
      <c r="J80">
        <v>1</v>
      </c>
      <c r="K80" t="s">
        <v>9</v>
      </c>
      <c r="L80" t="s">
        <v>318</v>
      </c>
      <c r="M80" t="s">
        <v>41</v>
      </c>
      <c r="N80" t="s">
        <v>97</v>
      </c>
      <c r="O80" t="s">
        <v>38</v>
      </c>
      <c r="P80" t="s">
        <v>96</v>
      </c>
      <c r="Q80" t="s">
        <v>80</v>
      </c>
      <c r="R80" t="s">
        <v>176</v>
      </c>
      <c r="S80" t="b">
        <f t="shared" si="6"/>
        <v>1</v>
      </c>
      <c r="T80" t="b">
        <f t="shared" si="7"/>
        <v>0</v>
      </c>
      <c r="U80" t="b">
        <f t="shared" si="8"/>
        <v>0</v>
      </c>
      <c r="V80" t="b">
        <f t="shared" si="9"/>
        <v>0</v>
      </c>
      <c r="W80" t="b">
        <f t="shared" si="10"/>
        <v>1</v>
      </c>
      <c r="X80" t="b">
        <f t="shared" si="11"/>
        <v>0</v>
      </c>
      <c r="Y80" t="s">
        <v>17</v>
      </c>
      <c r="Z80" t="s">
        <v>64</v>
      </c>
      <c r="AA80" t="s">
        <v>319</v>
      </c>
    </row>
    <row r="81" spans="1:27">
      <c r="A81" t="s">
        <v>320</v>
      </c>
      <c r="B81" t="s">
        <v>321</v>
      </c>
      <c r="C81">
        <v>117</v>
      </c>
      <c r="D81" t="s">
        <v>7</v>
      </c>
      <c r="E81">
        <v>1984</v>
      </c>
      <c r="F81" t="s">
        <v>43</v>
      </c>
      <c r="G81" t="s">
        <v>78</v>
      </c>
      <c r="H81" t="s">
        <v>5</v>
      </c>
      <c r="I81" t="s">
        <v>14</v>
      </c>
      <c r="J81">
        <v>2</v>
      </c>
      <c r="K81" t="s">
        <v>9</v>
      </c>
      <c r="L81" t="s">
        <v>222</v>
      </c>
      <c r="M81" t="s">
        <v>41</v>
      </c>
      <c r="N81" t="s">
        <v>97</v>
      </c>
      <c r="O81" t="s">
        <v>38</v>
      </c>
      <c r="P81" t="s">
        <v>96</v>
      </c>
      <c r="Q81" t="s">
        <v>29</v>
      </c>
      <c r="R81" t="s">
        <v>31</v>
      </c>
      <c r="S81" t="b">
        <f t="shared" si="6"/>
        <v>0</v>
      </c>
      <c r="T81" t="b">
        <f t="shared" si="7"/>
        <v>0</v>
      </c>
      <c r="U81" t="b">
        <f t="shared" si="8"/>
        <v>0</v>
      </c>
      <c r="V81" t="b">
        <f t="shared" si="9"/>
        <v>0</v>
      </c>
      <c r="W81" t="b">
        <f t="shared" si="10"/>
        <v>1</v>
      </c>
      <c r="X81" t="b">
        <f t="shared" si="11"/>
        <v>0</v>
      </c>
      <c r="Y81" t="s">
        <v>32</v>
      </c>
      <c r="Z81" t="s">
        <v>33</v>
      </c>
      <c r="AA81" t="s">
        <v>322</v>
      </c>
    </row>
    <row r="82" spans="1:27">
      <c r="A82" t="s">
        <v>323</v>
      </c>
      <c r="B82" t="s">
        <v>324</v>
      </c>
      <c r="C82">
        <v>118</v>
      </c>
      <c r="D82" t="s">
        <v>37</v>
      </c>
      <c r="E82">
        <v>1986</v>
      </c>
      <c r="F82" t="s">
        <v>16</v>
      </c>
      <c r="G82" t="s">
        <v>26</v>
      </c>
      <c r="H82" t="s">
        <v>5</v>
      </c>
      <c r="I82" t="s">
        <v>14</v>
      </c>
      <c r="J82">
        <v>2</v>
      </c>
      <c r="K82" t="s">
        <v>9</v>
      </c>
      <c r="L82" t="s">
        <v>105</v>
      </c>
      <c r="M82" t="s">
        <v>41</v>
      </c>
      <c r="N82" t="s">
        <v>40</v>
      </c>
      <c r="O82" t="s">
        <v>38</v>
      </c>
      <c r="P82" t="s">
        <v>48</v>
      </c>
      <c r="Q82" t="s">
        <v>72</v>
      </c>
      <c r="R82" t="s">
        <v>292</v>
      </c>
      <c r="S82" t="b">
        <f t="shared" si="6"/>
        <v>0</v>
      </c>
      <c r="T82" t="b">
        <f t="shared" si="7"/>
        <v>0</v>
      </c>
      <c r="U82" t="b">
        <f t="shared" si="8"/>
        <v>0</v>
      </c>
      <c r="V82" t="b">
        <f t="shared" si="9"/>
        <v>1</v>
      </c>
      <c r="W82" t="b">
        <f t="shared" si="10"/>
        <v>0</v>
      </c>
      <c r="X82" t="b">
        <f t="shared" si="11"/>
        <v>0</v>
      </c>
      <c r="Y82" t="s">
        <v>17</v>
      </c>
      <c r="Z82" t="s">
        <v>18</v>
      </c>
    </row>
    <row r="83" spans="1:27">
      <c r="A83" t="s">
        <v>325</v>
      </c>
      <c r="B83" t="s">
        <v>326</v>
      </c>
      <c r="C83">
        <v>118</v>
      </c>
      <c r="D83" t="s">
        <v>37</v>
      </c>
      <c r="E83">
        <v>1990</v>
      </c>
      <c r="F83" t="s">
        <v>43</v>
      </c>
      <c r="G83" t="s">
        <v>26</v>
      </c>
      <c r="H83" t="s">
        <v>5</v>
      </c>
      <c r="I83" t="s">
        <v>14</v>
      </c>
      <c r="J83">
        <v>3</v>
      </c>
      <c r="K83" t="s">
        <v>25</v>
      </c>
      <c r="M83" t="s">
        <v>79</v>
      </c>
      <c r="N83" t="s">
        <v>145</v>
      </c>
      <c r="O83" t="s">
        <v>38</v>
      </c>
      <c r="P83" t="s">
        <v>6</v>
      </c>
      <c r="Q83" t="s">
        <v>29</v>
      </c>
      <c r="R83" t="s">
        <v>42</v>
      </c>
      <c r="S83" t="b">
        <f t="shared" si="6"/>
        <v>1</v>
      </c>
      <c r="T83" t="b">
        <f t="shared" si="7"/>
        <v>0</v>
      </c>
      <c r="U83" t="b">
        <f t="shared" si="8"/>
        <v>0</v>
      </c>
      <c r="V83" t="b">
        <f t="shared" si="9"/>
        <v>0</v>
      </c>
      <c r="W83" t="b">
        <f t="shared" si="10"/>
        <v>0</v>
      </c>
      <c r="X83" t="b">
        <f t="shared" si="11"/>
        <v>0</v>
      </c>
      <c r="Y83" t="s">
        <v>17</v>
      </c>
      <c r="Z83" t="s">
        <v>18</v>
      </c>
    </row>
    <row r="84" spans="1:27">
      <c r="A84" t="s">
        <v>327</v>
      </c>
      <c r="B84" t="s">
        <v>328</v>
      </c>
      <c r="C84">
        <v>119</v>
      </c>
      <c r="D84" t="s">
        <v>37</v>
      </c>
      <c r="E84">
        <v>1970</v>
      </c>
      <c r="F84" t="s">
        <v>74</v>
      </c>
      <c r="G84" t="s">
        <v>144</v>
      </c>
      <c r="H84" t="s">
        <v>59</v>
      </c>
      <c r="I84" t="s">
        <v>62</v>
      </c>
      <c r="J84">
        <v>4</v>
      </c>
      <c r="K84" t="s">
        <v>9</v>
      </c>
      <c r="L84" t="s">
        <v>329</v>
      </c>
      <c r="M84" t="s">
        <v>41</v>
      </c>
      <c r="N84" t="s">
        <v>97</v>
      </c>
      <c r="O84" t="s">
        <v>60</v>
      </c>
      <c r="P84" t="s">
        <v>48</v>
      </c>
      <c r="Q84" t="s">
        <v>29</v>
      </c>
      <c r="R84" t="s">
        <v>42</v>
      </c>
      <c r="S84" t="b">
        <f t="shared" si="6"/>
        <v>1</v>
      </c>
      <c r="T84" t="b">
        <f t="shared" si="7"/>
        <v>0</v>
      </c>
      <c r="U84" t="b">
        <f t="shared" si="8"/>
        <v>0</v>
      </c>
      <c r="V84" t="b">
        <f t="shared" si="9"/>
        <v>0</v>
      </c>
      <c r="W84" t="b">
        <f t="shared" si="10"/>
        <v>0</v>
      </c>
      <c r="X84" t="b">
        <f t="shared" si="11"/>
        <v>0</v>
      </c>
      <c r="Y84" t="s">
        <v>54</v>
      </c>
      <c r="Z84" t="s">
        <v>64</v>
      </c>
    </row>
    <row r="85" spans="1:27">
      <c r="A85" t="s">
        <v>330</v>
      </c>
      <c r="B85" t="s">
        <v>331</v>
      </c>
      <c r="C85">
        <v>119</v>
      </c>
      <c r="D85" t="s">
        <v>37</v>
      </c>
      <c r="E85">
        <v>1974</v>
      </c>
      <c r="F85" t="s">
        <v>114</v>
      </c>
      <c r="G85" t="s">
        <v>106</v>
      </c>
      <c r="H85" t="s">
        <v>333</v>
      </c>
      <c r="I85" t="s">
        <v>334</v>
      </c>
      <c r="J85" t="s">
        <v>19</v>
      </c>
      <c r="K85" t="s">
        <v>9</v>
      </c>
      <c r="L85" t="s">
        <v>332</v>
      </c>
      <c r="M85" t="s">
        <v>41</v>
      </c>
      <c r="N85" t="s">
        <v>27</v>
      </c>
      <c r="O85" t="s">
        <v>8</v>
      </c>
      <c r="P85" t="s">
        <v>6</v>
      </c>
      <c r="Q85" t="s">
        <v>122</v>
      </c>
      <c r="R85" t="s">
        <v>73</v>
      </c>
      <c r="S85" t="b">
        <f t="shared" si="6"/>
        <v>1</v>
      </c>
      <c r="T85" t="b">
        <f t="shared" si="7"/>
        <v>1</v>
      </c>
      <c r="U85" t="b">
        <f t="shared" si="8"/>
        <v>0</v>
      </c>
      <c r="V85" t="b">
        <f t="shared" si="9"/>
        <v>0</v>
      </c>
      <c r="W85" t="b">
        <f t="shared" si="10"/>
        <v>1</v>
      </c>
      <c r="X85" t="b">
        <f t="shared" si="11"/>
        <v>1</v>
      </c>
      <c r="Y85" t="s">
        <v>17</v>
      </c>
      <c r="Z85" t="s">
        <v>33</v>
      </c>
    </row>
    <row r="86" spans="1:27">
      <c r="A86" t="s">
        <v>335</v>
      </c>
      <c r="B86" t="s">
        <v>336</v>
      </c>
      <c r="C86">
        <v>119</v>
      </c>
      <c r="D86" t="s">
        <v>7</v>
      </c>
      <c r="E86">
        <v>1987</v>
      </c>
      <c r="F86" t="s">
        <v>43</v>
      </c>
      <c r="G86" t="s">
        <v>26</v>
      </c>
      <c r="H86" t="s">
        <v>5</v>
      </c>
      <c r="I86" t="s">
        <v>14</v>
      </c>
      <c r="J86">
        <v>1</v>
      </c>
      <c r="K86" t="s">
        <v>9</v>
      </c>
      <c r="L86" t="s">
        <v>264</v>
      </c>
      <c r="M86" t="s">
        <v>41</v>
      </c>
      <c r="N86" t="s">
        <v>117</v>
      </c>
      <c r="O86" t="s">
        <v>8</v>
      </c>
      <c r="P86" t="s">
        <v>24</v>
      </c>
      <c r="Q86" t="s">
        <v>122</v>
      </c>
      <c r="R86" t="s">
        <v>98</v>
      </c>
      <c r="S86" t="b">
        <f t="shared" si="6"/>
        <v>1</v>
      </c>
      <c r="T86" t="b">
        <f t="shared" si="7"/>
        <v>0</v>
      </c>
      <c r="U86" t="b">
        <f t="shared" si="8"/>
        <v>0</v>
      </c>
      <c r="V86" t="b">
        <f t="shared" si="9"/>
        <v>1</v>
      </c>
      <c r="W86" t="b">
        <f t="shared" si="10"/>
        <v>1</v>
      </c>
      <c r="X86" t="b">
        <f t="shared" si="11"/>
        <v>1</v>
      </c>
      <c r="Y86" t="s">
        <v>17</v>
      </c>
      <c r="Z86" t="s">
        <v>64</v>
      </c>
    </row>
    <row r="87" spans="1:27">
      <c r="A87" t="s">
        <v>337</v>
      </c>
      <c r="B87" t="s">
        <v>338</v>
      </c>
      <c r="C87">
        <v>119</v>
      </c>
      <c r="D87" t="s">
        <v>7</v>
      </c>
      <c r="E87">
        <v>1987</v>
      </c>
      <c r="F87" t="s">
        <v>132</v>
      </c>
      <c r="G87" t="s">
        <v>106</v>
      </c>
      <c r="H87" t="s">
        <v>5</v>
      </c>
      <c r="I87" t="s">
        <v>14</v>
      </c>
      <c r="J87">
        <v>3</v>
      </c>
      <c r="K87" t="s">
        <v>9</v>
      </c>
      <c r="L87" t="s">
        <v>89</v>
      </c>
      <c r="M87" t="s">
        <v>41</v>
      </c>
      <c r="N87" t="s">
        <v>97</v>
      </c>
      <c r="O87" t="s">
        <v>38</v>
      </c>
      <c r="P87" t="s">
        <v>24</v>
      </c>
      <c r="Q87" t="s">
        <v>122</v>
      </c>
      <c r="R87" t="s">
        <v>176</v>
      </c>
      <c r="S87" t="b">
        <f t="shared" si="6"/>
        <v>1</v>
      </c>
      <c r="T87" t="b">
        <f t="shared" si="7"/>
        <v>0</v>
      </c>
      <c r="U87" t="b">
        <f t="shared" si="8"/>
        <v>0</v>
      </c>
      <c r="V87" t="b">
        <f t="shared" si="9"/>
        <v>0</v>
      </c>
      <c r="W87" t="b">
        <f t="shared" si="10"/>
        <v>1</v>
      </c>
      <c r="X87" t="b">
        <f t="shared" si="11"/>
        <v>0</v>
      </c>
      <c r="Y87" t="s">
        <v>17</v>
      </c>
      <c r="Z87" t="s">
        <v>33</v>
      </c>
    </row>
    <row r="88" spans="1:27">
      <c r="A88" t="s">
        <v>339</v>
      </c>
      <c r="B88" t="s">
        <v>142</v>
      </c>
      <c r="C88">
        <v>120</v>
      </c>
      <c r="D88" t="s">
        <v>7</v>
      </c>
      <c r="E88">
        <v>1985</v>
      </c>
      <c r="F88" t="s">
        <v>43</v>
      </c>
      <c r="G88" t="s">
        <v>70</v>
      </c>
      <c r="H88" t="s">
        <v>5</v>
      </c>
      <c r="I88" t="s">
        <v>14</v>
      </c>
      <c r="J88">
        <v>3</v>
      </c>
      <c r="K88" t="s">
        <v>9</v>
      </c>
      <c r="L88" t="s">
        <v>222</v>
      </c>
      <c r="M88" t="s">
        <v>41</v>
      </c>
      <c r="N88" t="s">
        <v>40</v>
      </c>
      <c r="O88" t="s">
        <v>38</v>
      </c>
      <c r="P88" t="s">
        <v>90</v>
      </c>
      <c r="Q88" t="s">
        <v>29</v>
      </c>
      <c r="R88" t="s">
        <v>340</v>
      </c>
      <c r="S88" t="b">
        <f t="shared" si="6"/>
        <v>0</v>
      </c>
      <c r="T88" t="b">
        <f t="shared" si="7"/>
        <v>0</v>
      </c>
      <c r="U88" t="b">
        <f t="shared" si="8"/>
        <v>0</v>
      </c>
      <c r="V88" t="b">
        <f t="shared" si="9"/>
        <v>1</v>
      </c>
      <c r="W88" t="b">
        <f t="shared" si="10"/>
        <v>0</v>
      </c>
      <c r="X88" t="b">
        <f t="shared" si="11"/>
        <v>1</v>
      </c>
      <c r="Y88" t="s">
        <v>32</v>
      </c>
      <c r="Z88" t="s">
        <v>18</v>
      </c>
    </row>
    <row r="89" spans="1:27">
      <c r="A89" t="s">
        <v>341</v>
      </c>
      <c r="B89" t="s">
        <v>342</v>
      </c>
      <c r="C89">
        <v>120</v>
      </c>
      <c r="D89" t="s">
        <v>7</v>
      </c>
      <c r="E89">
        <v>1985</v>
      </c>
      <c r="F89" t="s">
        <v>16</v>
      </c>
      <c r="G89" t="s">
        <v>86</v>
      </c>
      <c r="H89" t="s">
        <v>5</v>
      </c>
      <c r="I89" t="s">
        <v>14</v>
      </c>
      <c r="J89">
        <v>1</v>
      </c>
      <c r="K89" t="s">
        <v>9</v>
      </c>
      <c r="L89" t="s">
        <v>110</v>
      </c>
      <c r="M89" t="s">
        <v>41</v>
      </c>
      <c r="N89" t="s">
        <v>97</v>
      </c>
      <c r="O89" t="s">
        <v>60</v>
      </c>
      <c r="P89" t="s">
        <v>96</v>
      </c>
      <c r="Q89" t="s">
        <v>29</v>
      </c>
      <c r="R89" t="s">
        <v>343</v>
      </c>
      <c r="S89" t="b">
        <f t="shared" si="6"/>
        <v>0</v>
      </c>
      <c r="T89" t="b">
        <f t="shared" si="7"/>
        <v>1</v>
      </c>
      <c r="U89" t="b">
        <f t="shared" si="8"/>
        <v>0</v>
      </c>
      <c r="V89" t="b">
        <f t="shared" si="9"/>
        <v>0</v>
      </c>
      <c r="W89" t="b">
        <f t="shared" si="10"/>
        <v>0</v>
      </c>
      <c r="X89" t="b">
        <f t="shared" si="11"/>
        <v>1</v>
      </c>
      <c r="Y89" t="s">
        <v>54</v>
      </c>
      <c r="Z89" t="s">
        <v>64</v>
      </c>
    </row>
    <row r="90" spans="1:27">
      <c r="A90" t="s">
        <v>344</v>
      </c>
      <c r="B90" t="s">
        <v>345</v>
      </c>
      <c r="C90">
        <v>120</v>
      </c>
      <c r="D90" t="s">
        <v>37</v>
      </c>
      <c r="E90">
        <v>1983</v>
      </c>
      <c r="F90" t="s">
        <v>74</v>
      </c>
      <c r="G90" t="s">
        <v>106</v>
      </c>
      <c r="H90" t="s">
        <v>5</v>
      </c>
      <c r="I90" t="s">
        <v>14</v>
      </c>
      <c r="J90">
        <v>4</v>
      </c>
      <c r="K90" t="s">
        <v>9</v>
      </c>
      <c r="L90" t="s">
        <v>191</v>
      </c>
      <c r="M90" t="s">
        <v>41</v>
      </c>
      <c r="N90" t="s">
        <v>27</v>
      </c>
      <c r="O90" t="s">
        <v>38</v>
      </c>
      <c r="P90" t="s">
        <v>24</v>
      </c>
      <c r="Q90" t="s">
        <v>122</v>
      </c>
      <c r="R90" t="s">
        <v>15</v>
      </c>
      <c r="S90" t="b">
        <f t="shared" si="6"/>
        <v>1</v>
      </c>
      <c r="T90" t="b">
        <f t="shared" si="7"/>
        <v>0</v>
      </c>
      <c r="U90" t="b">
        <f t="shared" si="8"/>
        <v>1</v>
      </c>
      <c r="V90" t="b">
        <f t="shared" si="9"/>
        <v>0</v>
      </c>
      <c r="W90" t="b">
        <f t="shared" si="10"/>
        <v>0</v>
      </c>
      <c r="X90" t="b">
        <f t="shared" si="11"/>
        <v>0</v>
      </c>
      <c r="Y90" t="s">
        <v>17</v>
      </c>
      <c r="Z90" t="s">
        <v>18</v>
      </c>
    </row>
    <row r="91" spans="1:27">
      <c r="A91" t="s">
        <v>346</v>
      </c>
      <c r="B91" t="s">
        <v>347</v>
      </c>
      <c r="C91">
        <v>120</v>
      </c>
      <c r="D91" t="s">
        <v>7</v>
      </c>
      <c r="E91">
        <v>1990</v>
      </c>
      <c r="F91" t="s">
        <v>16</v>
      </c>
      <c r="G91" t="s">
        <v>78</v>
      </c>
      <c r="H91" t="s">
        <v>5</v>
      </c>
      <c r="I91" t="s">
        <v>14</v>
      </c>
      <c r="J91">
        <v>2</v>
      </c>
      <c r="K91" t="s">
        <v>9</v>
      </c>
      <c r="L91" t="s">
        <v>105</v>
      </c>
      <c r="M91" t="s">
        <v>41</v>
      </c>
      <c r="N91" t="s">
        <v>117</v>
      </c>
      <c r="O91" t="s">
        <v>38</v>
      </c>
      <c r="P91" t="s">
        <v>6</v>
      </c>
      <c r="Q91" t="s">
        <v>122</v>
      </c>
      <c r="R91" t="s">
        <v>42</v>
      </c>
      <c r="S91" t="b">
        <f t="shared" si="6"/>
        <v>1</v>
      </c>
      <c r="T91" t="b">
        <f t="shared" si="7"/>
        <v>0</v>
      </c>
      <c r="U91" t="b">
        <f t="shared" si="8"/>
        <v>0</v>
      </c>
      <c r="V91" t="b">
        <f t="shared" si="9"/>
        <v>0</v>
      </c>
      <c r="W91" t="b">
        <f t="shared" si="10"/>
        <v>0</v>
      </c>
      <c r="X91" t="b">
        <f t="shared" si="11"/>
        <v>0</v>
      </c>
      <c r="Y91" t="s">
        <v>32</v>
      </c>
      <c r="Z91" t="s">
        <v>18</v>
      </c>
      <c r="AA91" t="s">
        <v>348</v>
      </c>
    </row>
    <row r="92" spans="1:27">
      <c r="A92" t="s">
        <v>349</v>
      </c>
      <c r="B92" t="s">
        <v>350</v>
      </c>
      <c r="C92">
        <v>120</v>
      </c>
      <c r="D92" t="s">
        <v>37</v>
      </c>
      <c r="E92">
        <v>1989</v>
      </c>
      <c r="F92" t="s">
        <v>132</v>
      </c>
      <c r="G92" t="s">
        <v>26</v>
      </c>
      <c r="H92" t="s">
        <v>5</v>
      </c>
      <c r="I92" t="s">
        <v>14</v>
      </c>
      <c r="J92">
        <v>2</v>
      </c>
      <c r="K92" t="s">
        <v>25</v>
      </c>
      <c r="L92" t="s">
        <v>225</v>
      </c>
      <c r="M92" t="s">
        <v>79</v>
      </c>
      <c r="N92" t="s">
        <v>117</v>
      </c>
      <c r="O92" t="s">
        <v>131</v>
      </c>
      <c r="P92" t="s">
        <v>84</v>
      </c>
      <c r="Q92" t="s">
        <v>29</v>
      </c>
      <c r="R92" t="s">
        <v>31</v>
      </c>
      <c r="S92" t="b">
        <f t="shared" si="6"/>
        <v>0</v>
      </c>
      <c r="T92" t="b">
        <f t="shared" si="7"/>
        <v>0</v>
      </c>
      <c r="U92" t="b">
        <f t="shared" si="8"/>
        <v>0</v>
      </c>
      <c r="V92" t="b">
        <f t="shared" si="9"/>
        <v>0</v>
      </c>
      <c r="W92" t="b">
        <f t="shared" si="10"/>
        <v>1</v>
      </c>
      <c r="X92" t="b">
        <f t="shared" si="11"/>
        <v>0</v>
      </c>
      <c r="Y92" t="s">
        <v>32</v>
      </c>
      <c r="Z92" t="s">
        <v>33</v>
      </c>
    </row>
    <row r="93" spans="1:27">
      <c r="A93" t="s">
        <v>351</v>
      </c>
      <c r="B93" t="s">
        <v>352</v>
      </c>
      <c r="C93">
        <v>120</v>
      </c>
      <c r="D93" t="s">
        <v>37</v>
      </c>
      <c r="E93">
        <v>1975</v>
      </c>
      <c r="F93" t="s">
        <v>16</v>
      </c>
      <c r="G93" t="s">
        <v>26</v>
      </c>
      <c r="H93" t="s">
        <v>59</v>
      </c>
      <c r="I93" t="s">
        <v>30</v>
      </c>
      <c r="J93">
        <v>3</v>
      </c>
      <c r="K93" t="s">
        <v>9</v>
      </c>
      <c r="L93" t="s">
        <v>121</v>
      </c>
      <c r="M93" t="s">
        <v>353</v>
      </c>
      <c r="N93" t="s">
        <v>40</v>
      </c>
      <c r="O93" t="s">
        <v>38</v>
      </c>
      <c r="P93" t="s">
        <v>24</v>
      </c>
      <c r="Q93" t="s">
        <v>72</v>
      </c>
      <c r="R93" t="s">
        <v>238</v>
      </c>
      <c r="S93" t="b">
        <f t="shared" si="6"/>
        <v>1</v>
      </c>
      <c r="T93" t="b">
        <f t="shared" si="7"/>
        <v>1</v>
      </c>
      <c r="U93" t="b">
        <f t="shared" si="8"/>
        <v>1</v>
      </c>
      <c r="V93" t="b">
        <f t="shared" si="9"/>
        <v>0</v>
      </c>
      <c r="W93" t="b">
        <f t="shared" si="10"/>
        <v>1</v>
      </c>
      <c r="X93" t="b">
        <f t="shared" si="11"/>
        <v>0</v>
      </c>
      <c r="Y93" t="s">
        <v>17</v>
      </c>
      <c r="Z93" t="s">
        <v>18</v>
      </c>
    </row>
    <row r="94" spans="1:27">
      <c r="A94" t="s">
        <v>354</v>
      </c>
      <c r="B94" t="s">
        <v>355</v>
      </c>
      <c r="C94">
        <v>121</v>
      </c>
      <c r="D94" t="s">
        <v>7</v>
      </c>
      <c r="E94">
        <v>1982</v>
      </c>
      <c r="F94" t="s">
        <v>43</v>
      </c>
      <c r="G94" t="s">
        <v>106</v>
      </c>
      <c r="H94" t="s">
        <v>59</v>
      </c>
      <c r="I94" t="s">
        <v>62</v>
      </c>
      <c r="J94">
        <v>4</v>
      </c>
      <c r="K94" t="s">
        <v>9</v>
      </c>
      <c r="L94" t="s">
        <v>89</v>
      </c>
      <c r="M94" t="s">
        <v>41</v>
      </c>
      <c r="N94" t="s">
        <v>97</v>
      </c>
      <c r="O94" t="s">
        <v>60</v>
      </c>
      <c r="P94" t="s">
        <v>90</v>
      </c>
      <c r="Q94" t="s">
        <v>80</v>
      </c>
      <c r="R94" t="s">
        <v>42</v>
      </c>
      <c r="S94" t="b">
        <f t="shared" si="6"/>
        <v>1</v>
      </c>
      <c r="T94" t="b">
        <f t="shared" si="7"/>
        <v>0</v>
      </c>
      <c r="U94" t="b">
        <f t="shared" si="8"/>
        <v>0</v>
      </c>
      <c r="V94" t="b">
        <f t="shared" si="9"/>
        <v>0</v>
      </c>
      <c r="W94" t="b">
        <f t="shared" si="10"/>
        <v>0</v>
      </c>
      <c r="X94" t="b">
        <f t="shared" si="11"/>
        <v>0</v>
      </c>
      <c r="Y94" t="s">
        <v>54</v>
      </c>
      <c r="Z94" t="s">
        <v>64</v>
      </c>
      <c r="AA94" t="s">
        <v>356</v>
      </c>
    </row>
    <row r="95" spans="1:27">
      <c r="A95" t="s">
        <v>357</v>
      </c>
      <c r="B95" t="s">
        <v>358</v>
      </c>
      <c r="C95">
        <v>121</v>
      </c>
      <c r="D95" t="s">
        <v>7</v>
      </c>
      <c r="E95">
        <v>1988</v>
      </c>
      <c r="F95" t="s">
        <v>107</v>
      </c>
      <c r="G95" t="s">
        <v>106</v>
      </c>
      <c r="H95" t="s">
        <v>5</v>
      </c>
      <c r="I95" t="s">
        <v>14</v>
      </c>
      <c r="J95">
        <v>2</v>
      </c>
      <c r="K95" t="s">
        <v>85</v>
      </c>
      <c r="L95" t="s">
        <v>143</v>
      </c>
      <c r="M95" t="s">
        <v>41</v>
      </c>
      <c r="N95" t="s">
        <v>117</v>
      </c>
      <c r="O95" t="s">
        <v>8</v>
      </c>
      <c r="P95" t="s">
        <v>90</v>
      </c>
      <c r="Q95" t="s">
        <v>80</v>
      </c>
      <c r="R95" t="s">
        <v>184</v>
      </c>
      <c r="S95" t="b">
        <f t="shared" si="6"/>
        <v>0</v>
      </c>
      <c r="T95" t="b">
        <f t="shared" si="7"/>
        <v>0</v>
      </c>
      <c r="U95" t="b">
        <f t="shared" si="8"/>
        <v>0</v>
      </c>
      <c r="V95" t="b">
        <f t="shared" si="9"/>
        <v>0</v>
      </c>
      <c r="W95" t="b">
        <f t="shared" si="10"/>
        <v>1</v>
      </c>
      <c r="X95" t="b">
        <f t="shared" si="11"/>
        <v>1</v>
      </c>
      <c r="Y95" t="s">
        <v>32</v>
      </c>
      <c r="Z95" t="s">
        <v>33</v>
      </c>
      <c r="AA95" t="s">
        <v>359</v>
      </c>
    </row>
    <row r="96" spans="1:27">
      <c r="A96" t="s">
        <v>360</v>
      </c>
      <c r="B96" t="s">
        <v>361</v>
      </c>
      <c r="C96">
        <v>121</v>
      </c>
      <c r="D96" t="s">
        <v>7</v>
      </c>
      <c r="E96">
        <v>1983</v>
      </c>
      <c r="F96" t="s">
        <v>132</v>
      </c>
      <c r="G96" t="s">
        <v>106</v>
      </c>
      <c r="H96" t="s">
        <v>59</v>
      </c>
      <c r="I96" t="s">
        <v>123</v>
      </c>
      <c r="J96" t="s">
        <v>19</v>
      </c>
      <c r="K96" t="s">
        <v>9</v>
      </c>
      <c r="L96" t="s">
        <v>362</v>
      </c>
      <c r="M96" t="s">
        <v>41</v>
      </c>
      <c r="N96" t="s">
        <v>40</v>
      </c>
      <c r="O96" t="s">
        <v>38</v>
      </c>
      <c r="P96" t="s">
        <v>24</v>
      </c>
      <c r="Q96" t="s">
        <v>72</v>
      </c>
      <c r="R96" t="s">
        <v>340</v>
      </c>
      <c r="S96" t="b">
        <f t="shared" si="6"/>
        <v>0</v>
      </c>
      <c r="T96" t="b">
        <f t="shared" si="7"/>
        <v>0</v>
      </c>
      <c r="U96" t="b">
        <f t="shared" si="8"/>
        <v>0</v>
      </c>
      <c r="V96" t="b">
        <f t="shared" si="9"/>
        <v>1</v>
      </c>
      <c r="W96" t="b">
        <f t="shared" si="10"/>
        <v>0</v>
      </c>
      <c r="X96" t="b">
        <f t="shared" si="11"/>
        <v>1</v>
      </c>
      <c r="Y96" t="s">
        <v>32</v>
      </c>
      <c r="Z96" t="s">
        <v>33</v>
      </c>
    </row>
    <row r="97" spans="1:28">
      <c r="A97" t="s">
        <v>363</v>
      </c>
      <c r="B97" t="s">
        <v>364</v>
      </c>
      <c r="C97">
        <v>121</v>
      </c>
      <c r="D97" t="s">
        <v>7</v>
      </c>
      <c r="E97">
        <v>1988</v>
      </c>
      <c r="F97" t="s">
        <v>16</v>
      </c>
      <c r="G97" t="s">
        <v>39</v>
      </c>
      <c r="H97" t="s">
        <v>59</v>
      </c>
      <c r="I97" t="s">
        <v>14</v>
      </c>
      <c r="J97" t="s">
        <v>19</v>
      </c>
      <c r="K97" t="s">
        <v>9</v>
      </c>
      <c r="L97" t="s">
        <v>140</v>
      </c>
      <c r="M97" t="s">
        <v>41</v>
      </c>
      <c r="N97" t="s">
        <v>71</v>
      </c>
      <c r="O97" t="s">
        <v>38</v>
      </c>
      <c r="P97" t="s">
        <v>48</v>
      </c>
      <c r="Q97" t="s">
        <v>215</v>
      </c>
      <c r="R97" t="s">
        <v>253</v>
      </c>
      <c r="S97" t="b">
        <f t="shared" si="6"/>
        <v>1</v>
      </c>
      <c r="T97" t="b">
        <f t="shared" si="7"/>
        <v>1</v>
      </c>
      <c r="U97" t="b">
        <f t="shared" si="8"/>
        <v>1</v>
      </c>
      <c r="V97" t="b">
        <f t="shared" si="9"/>
        <v>0</v>
      </c>
      <c r="W97" t="b">
        <f t="shared" si="10"/>
        <v>1</v>
      </c>
      <c r="X97" t="b">
        <f t="shared" si="11"/>
        <v>1</v>
      </c>
      <c r="Y97" t="s">
        <v>32</v>
      </c>
      <c r="Z97" t="s">
        <v>18</v>
      </c>
    </row>
    <row r="98" spans="1:28">
      <c r="A98" t="s">
        <v>365</v>
      </c>
      <c r="B98" t="s">
        <v>366</v>
      </c>
      <c r="C98">
        <v>121</v>
      </c>
      <c r="D98" t="s">
        <v>37</v>
      </c>
      <c r="E98">
        <v>1992</v>
      </c>
      <c r="F98" t="s">
        <v>132</v>
      </c>
      <c r="G98" t="s">
        <v>78</v>
      </c>
      <c r="H98" t="s">
        <v>5</v>
      </c>
      <c r="I98" t="s">
        <v>14</v>
      </c>
      <c r="J98">
        <v>2</v>
      </c>
      <c r="K98" t="s">
        <v>9</v>
      </c>
      <c r="L98" t="s">
        <v>46</v>
      </c>
      <c r="M98" t="s">
        <v>41</v>
      </c>
      <c r="N98" t="s">
        <v>61</v>
      </c>
      <c r="O98" t="s">
        <v>131</v>
      </c>
      <c r="P98" t="s">
        <v>48</v>
      </c>
      <c r="Q98" t="s">
        <v>215</v>
      </c>
      <c r="R98" t="s">
        <v>340</v>
      </c>
      <c r="S98" t="b">
        <f t="shared" si="6"/>
        <v>0</v>
      </c>
      <c r="T98" t="b">
        <f t="shared" si="7"/>
        <v>0</v>
      </c>
      <c r="U98" t="b">
        <f t="shared" si="8"/>
        <v>0</v>
      </c>
      <c r="V98" t="b">
        <f t="shared" si="9"/>
        <v>1</v>
      </c>
      <c r="W98" t="b">
        <f t="shared" si="10"/>
        <v>0</v>
      </c>
      <c r="X98" t="b">
        <f t="shared" si="11"/>
        <v>1</v>
      </c>
      <c r="Y98" t="s">
        <v>32</v>
      </c>
      <c r="Z98" t="s">
        <v>33</v>
      </c>
    </row>
    <row r="99" spans="1:28">
      <c r="A99" t="s">
        <v>367</v>
      </c>
      <c r="B99" t="s">
        <v>368</v>
      </c>
      <c r="C99">
        <v>122</v>
      </c>
      <c r="D99" t="s">
        <v>37</v>
      </c>
      <c r="E99">
        <v>1986</v>
      </c>
      <c r="F99" t="s">
        <v>107</v>
      </c>
      <c r="G99" t="s">
        <v>49</v>
      </c>
      <c r="H99" t="s">
        <v>47</v>
      </c>
      <c r="I99" t="s">
        <v>14</v>
      </c>
      <c r="J99">
        <v>4</v>
      </c>
      <c r="K99" t="s">
        <v>9</v>
      </c>
      <c r="L99" t="s">
        <v>121</v>
      </c>
      <c r="M99" t="s">
        <v>369</v>
      </c>
      <c r="N99" t="s">
        <v>40</v>
      </c>
      <c r="O99" t="s">
        <v>69</v>
      </c>
      <c r="P99" t="s">
        <v>90</v>
      </c>
      <c r="Q99" t="s">
        <v>29</v>
      </c>
      <c r="R99" t="s">
        <v>42</v>
      </c>
      <c r="S99" t="b">
        <f t="shared" si="6"/>
        <v>1</v>
      </c>
      <c r="T99" t="b">
        <f t="shared" si="7"/>
        <v>0</v>
      </c>
      <c r="U99" t="b">
        <f t="shared" si="8"/>
        <v>0</v>
      </c>
      <c r="V99" t="b">
        <f t="shared" si="9"/>
        <v>0</v>
      </c>
      <c r="W99" t="b">
        <f t="shared" si="10"/>
        <v>0</v>
      </c>
      <c r="X99" t="b">
        <f t="shared" si="11"/>
        <v>0</v>
      </c>
      <c r="Y99" t="s">
        <v>54</v>
      </c>
      <c r="Z99" t="s">
        <v>64</v>
      </c>
    </row>
    <row r="100" spans="1:28">
      <c r="A100" t="s">
        <v>370</v>
      </c>
      <c r="B100" t="s">
        <v>371</v>
      </c>
      <c r="C100">
        <v>122</v>
      </c>
      <c r="D100" t="s">
        <v>7</v>
      </c>
      <c r="E100">
        <v>1981</v>
      </c>
      <c r="F100" t="s">
        <v>74</v>
      </c>
      <c r="G100" t="s">
        <v>70</v>
      </c>
      <c r="H100" t="s">
        <v>5</v>
      </c>
      <c r="I100" t="s">
        <v>14</v>
      </c>
      <c r="J100">
        <v>1</v>
      </c>
      <c r="K100" t="s">
        <v>9</v>
      </c>
      <c r="L100" t="s">
        <v>237</v>
      </c>
      <c r="M100" t="s">
        <v>41</v>
      </c>
      <c r="N100" t="s">
        <v>27</v>
      </c>
      <c r="O100" t="s">
        <v>8</v>
      </c>
      <c r="P100" t="s">
        <v>24</v>
      </c>
      <c r="Q100" t="s">
        <v>13</v>
      </c>
      <c r="R100" t="s">
        <v>372</v>
      </c>
      <c r="S100" t="b">
        <f t="shared" si="6"/>
        <v>1</v>
      </c>
      <c r="T100" t="b">
        <f t="shared" si="7"/>
        <v>0</v>
      </c>
      <c r="U100" t="b">
        <f t="shared" si="8"/>
        <v>1</v>
      </c>
      <c r="V100" t="b">
        <f t="shared" si="9"/>
        <v>0</v>
      </c>
      <c r="W100" t="b">
        <f t="shared" si="10"/>
        <v>1</v>
      </c>
      <c r="X100" t="b">
        <f t="shared" si="11"/>
        <v>1</v>
      </c>
      <c r="Y100" t="s">
        <v>32</v>
      </c>
      <c r="Z100" t="s">
        <v>18</v>
      </c>
    </row>
    <row r="101" spans="1:28">
      <c r="A101" t="s">
        <v>373</v>
      </c>
      <c r="B101" t="s">
        <v>374</v>
      </c>
      <c r="C101">
        <v>122</v>
      </c>
      <c r="D101" t="s">
        <v>7</v>
      </c>
      <c r="E101">
        <v>1985</v>
      </c>
      <c r="F101" t="s">
        <v>16</v>
      </c>
      <c r="G101" t="s">
        <v>26</v>
      </c>
      <c r="H101" t="s">
        <v>5</v>
      </c>
      <c r="I101" t="s">
        <v>14</v>
      </c>
      <c r="J101">
        <v>2</v>
      </c>
      <c r="K101" t="s">
        <v>9</v>
      </c>
      <c r="L101" t="s">
        <v>256</v>
      </c>
      <c r="M101" t="s">
        <v>41</v>
      </c>
      <c r="N101" t="s">
        <v>145</v>
      </c>
      <c r="O101" t="s">
        <v>38</v>
      </c>
      <c r="P101" t="s">
        <v>24</v>
      </c>
      <c r="Q101" t="s">
        <v>122</v>
      </c>
      <c r="R101" t="s">
        <v>253</v>
      </c>
      <c r="S101" t="b">
        <f t="shared" si="6"/>
        <v>1</v>
      </c>
      <c r="T101" t="b">
        <f t="shared" si="7"/>
        <v>1</v>
      </c>
      <c r="U101" t="b">
        <f t="shared" si="8"/>
        <v>1</v>
      </c>
      <c r="V101" t="b">
        <f t="shared" si="9"/>
        <v>0</v>
      </c>
      <c r="W101" t="b">
        <f t="shared" si="10"/>
        <v>1</v>
      </c>
      <c r="X101" t="b">
        <f t="shared" si="11"/>
        <v>1</v>
      </c>
      <c r="Y101" t="s">
        <v>17</v>
      </c>
      <c r="Z101" t="s">
        <v>18</v>
      </c>
    </row>
    <row r="102" spans="1:28">
      <c r="A102" t="s">
        <v>375</v>
      </c>
      <c r="B102" t="s">
        <v>376</v>
      </c>
      <c r="C102">
        <v>122</v>
      </c>
      <c r="D102" t="s">
        <v>7</v>
      </c>
      <c r="E102">
        <v>1972</v>
      </c>
      <c r="F102" t="s">
        <v>132</v>
      </c>
      <c r="G102" t="s">
        <v>70</v>
      </c>
      <c r="H102" t="s">
        <v>5</v>
      </c>
      <c r="I102" t="s">
        <v>334</v>
      </c>
      <c r="J102" t="s">
        <v>19</v>
      </c>
      <c r="K102" t="s">
        <v>9</v>
      </c>
      <c r="L102" t="s">
        <v>295</v>
      </c>
      <c r="M102" t="s">
        <v>41</v>
      </c>
      <c r="N102" t="s">
        <v>117</v>
      </c>
      <c r="O102" t="s">
        <v>60</v>
      </c>
      <c r="P102" t="s">
        <v>6</v>
      </c>
      <c r="Q102" t="s">
        <v>13</v>
      </c>
      <c r="R102" t="s">
        <v>42</v>
      </c>
      <c r="S102" t="b">
        <f t="shared" si="6"/>
        <v>1</v>
      </c>
      <c r="T102" t="b">
        <f t="shared" si="7"/>
        <v>0</v>
      </c>
      <c r="U102" t="b">
        <f t="shared" si="8"/>
        <v>0</v>
      </c>
      <c r="V102" t="b">
        <f t="shared" si="9"/>
        <v>0</v>
      </c>
      <c r="W102" t="b">
        <f t="shared" si="10"/>
        <v>0</v>
      </c>
      <c r="X102" t="b">
        <f t="shared" si="11"/>
        <v>0</v>
      </c>
      <c r="Y102" t="s">
        <v>54</v>
      </c>
      <c r="Z102" t="s">
        <v>33</v>
      </c>
    </row>
    <row r="103" spans="1:28">
      <c r="A103" t="s">
        <v>377</v>
      </c>
      <c r="B103" t="s">
        <v>378</v>
      </c>
      <c r="C103">
        <v>123</v>
      </c>
      <c r="D103" t="s">
        <v>37</v>
      </c>
      <c r="E103">
        <v>1979</v>
      </c>
      <c r="F103" t="s">
        <v>43</v>
      </c>
      <c r="G103" t="s">
        <v>78</v>
      </c>
      <c r="H103" t="s">
        <v>59</v>
      </c>
      <c r="I103" t="s">
        <v>14</v>
      </c>
      <c r="J103">
        <v>2</v>
      </c>
      <c r="K103" t="s">
        <v>169</v>
      </c>
      <c r="L103" t="s">
        <v>105</v>
      </c>
      <c r="M103" t="s">
        <v>41</v>
      </c>
      <c r="N103" t="s">
        <v>40</v>
      </c>
      <c r="O103" t="s">
        <v>60</v>
      </c>
      <c r="P103" t="s">
        <v>24</v>
      </c>
      <c r="Q103" t="s">
        <v>80</v>
      </c>
      <c r="R103" t="s">
        <v>149</v>
      </c>
      <c r="S103" t="b">
        <f t="shared" si="6"/>
        <v>1</v>
      </c>
      <c r="T103" t="b">
        <f t="shared" si="7"/>
        <v>1</v>
      </c>
      <c r="U103" t="b">
        <f t="shared" si="8"/>
        <v>0</v>
      </c>
      <c r="V103" t="b">
        <f t="shared" si="9"/>
        <v>0</v>
      </c>
      <c r="W103" t="b">
        <f t="shared" si="10"/>
        <v>1</v>
      </c>
      <c r="X103" t="b">
        <f t="shared" si="11"/>
        <v>0</v>
      </c>
      <c r="Y103" t="s">
        <v>54</v>
      </c>
      <c r="Z103" t="s">
        <v>33</v>
      </c>
    </row>
    <row r="104" spans="1:28">
      <c r="A104" t="s">
        <v>379</v>
      </c>
      <c r="B104" t="s">
        <v>380</v>
      </c>
      <c r="C104">
        <v>123</v>
      </c>
      <c r="D104" t="s">
        <v>37</v>
      </c>
      <c r="E104">
        <v>1980</v>
      </c>
      <c r="F104" t="s">
        <v>132</v>
      </c>
      <c r="G104" t="s">
        <v>26</v>
      </c>
      <c r="H104" t="s">
        <v>5</v>
      </c>
      <c r="I104" t="s">
        <v>14</v>
      </c>
      <c r="J104">
        <v>4</v>
      </c>
      <c r="K104" t="s">
        <v>25</v>
      </c>
      <c r="L104" t="s">
        <v>121</v>
      </c>
      <c r="M104" t="s">
        <v>79</v>
      </c>
      <c r="N104" t="s">
        <v>91</v>
      </c>
      <c r="O104" t="s">
        <v>38</v>
      </c>
      <c r="P104" t="s">
        <v>90</v>
      </c>
      <c r="Q104" t="s">
        <v>72</v>
      </c>
      <c r="R104" t="s">
        <v>127</v>
      </c>
      <c r="S104" t="b">
        <f t="shared" si="6"/>
        <v>0</v>
      </c>
      <c r="T104" t="b">
        <f t="shared" si="7"/>
        <v>0</v>
      </c>
      <c r="U104" t="b">
        <f t="shared" si="8"/>
        <v>0</v>
      </c>
      <c r="V104" t="b">
        <f t="shared" si="9"/>
        <v>0</v>
      </c>
      <c r="W104" t="b">
        <f t="shared" si="10"/>
        <v>0</v>
      </c>
      <c r="X104" t="b">
        <f t="shared" si="11"/>
        <v>1</v>
      </c>
      <c r="Y104" t="s">
        <v>32</v>
      </c>
      <c r="Z104" t="s">
        <v>33</v>
      </c>
    </row>
    <row r="105" spans="1:28">
      <c r="A105" t="s">
        <v>381</v>
      </c>
      <c r="B105" t="s">
        <v>382</v>
      </c>
      <c r="C105">
        <v>123</v>
      </c>
      <c r="D105" t="s">
        <v>7</v>
      </c>
      <c r="E105">
        <v>1982</v>
      </c>
      <c r="F105" t="s">
        <v>132</v>
      </c>
      <c r="G105" t="s">
        <v>49</v>
      </c>
      <c r="H105" t="s">
        <v>59</v>
      </c>
      <c r="I105" t="s">
        <v>30</v>
      </c>
      <c r="J105">
        <v>3</v>
      </c>
      <c r="K105" t="s">
        <v>9</v>
      </c>
      <c r="L105" t="s">
        <v>198</v>
      </c>
      <c r="M105" t="s">
        <v>41</v>
      </c>
      <c r="N105" t="s">
        <v>91</v>
      </c>
      <c r="O105" t="s">
        <v>69</v>
      </c>
      <c r="P105" t="s">
        <v>96</v>
      </c>
      <c r="Q105" t="s">
        <v>29</v>
      </c>
      <c r="R105" t="s">
        <v>383</v>
      </c>
      <c r="S105" t="b">
        <f t="shared" si="6"/>
        <v>0</v>
      </c>
      <c r="T105" t="b">
        <f t="shared" si="7"/>
        <v>1</v>
      </c>
      <c r="U105" t="b">
        <f t="shared" si="8"/>
        <v>0</v>
      </c>
      <c r="V105" t="b">
        <f t="shared" si="9"/>
        <v>0</v>
      </c>
      <c r="W105" t="b">
        <f t="shared" si="10"/>
        <v>1</v>
      </c>
      <c r="X105" t="b">
        <f t="shared" si="11"/>
        <v>1</v>
      </c>
      <c r="Y105" t="s">
        <v>17</v>
      </c>
      <c r="Z105" t="s">
        <v>64</v>
      </c>
    </row>
    <row r="106" spans="1:28">
      <c r="A106" t="s">
        <v>384</v>
      </c>
      <c r="B106" t="s">
        <v>385</v>
      </c>
      <c r="C106">
        <v>123</v>
      </c>
      <c r="D106" t="s">
        <v>7</v>
      </c>
      <c r="E106">
        <v>1977</v>
      </c>
      <c r="F106" t="s">
        <v>43</v>
      </c>
      <c r="G106" t="s">
        <v>78</v>
      </c>
      <c r="H106" t="s">
        <v>5</v>
      </c>
      <c r="I106" t="s">
        <v>14</v>
      </c>
      <c r="J106">
        <v>1</v>
      </c>
      <c r="K106" t="s">
        <v>9</v>
      </c>
      <c r="L106" t="s">
        <v>222</v>
      </c>
      <c r="M106" t="s">
        <v>41</v>
      </c>
      <c r="N106" t="s">
        <v>40</v>
      </c>
      <c r="O106" t="s">
        <v>131</v>
      </c>
      <c r="P106" t="s">
        <v>48</v>
      </c>
      <c r="Q106" t="s">
        <v>29</v>
      </c>
      <c r="R106" t="s">
        <v>238</v>
      </c>
      <c r="S106" t="b">
        <f t="shared" si="6"/>
        <v>1</v>
      </c>
      <c r="T106" t="b">
        <f t="shared" si="7"/>
        <v>1</v>
      </c>
      <c r="U106" t="b">
        <f t="shared" si="8"/>
        <v>1</v>
      </c>
      <c r="V106" t="b">
        <f t="shared" si="9"/>
        <v>0</v>
      </c>
      <c r="W106" t="b">
        <f t="shared" si="10"/>
        <v>1</v>
      </c>
      <c r="X106" t="b">
        <f t="shared" si="11"/>
        <v>0</v>
      </c>
      <c r="Y106" t="s">
        <v>32</v>
      </c>
      <c r="Z106" t="s">
        <v>33</v>
      </c>
    </row>
    <row r="107" spans="1:28">
      <c r="A107" t="s">
        <v>386</v>
      </c>
      <c r="B107" t="s">
        <v>387</v>
      </c>
      <c r="C107">
        <v>123</v>
      </c>
      <c r="D107" t="s">
        <v>7</v>
      </c>
      <c r="E107">
        <v>1979</v>
      </c>
      <c r="F107" t="s">
        <v>114</v>
      </c>
      <c r="G107" t="s">
        <v>106</v>
      </c>
      <c r="H107" t="s">
        <v>59</v>
      </c>
      <c r="I107" t="s">
        <v>14</v>
      </c>
      <c r="J107">
        <v>2</v>
      </c>
      <c r="K107" t="s">
        <v>9</v>
      </c>
      <c r="L107" t="s">
        <v>83</v>
      </c>
      <c r="M107" t="s">
        <v>41</v>
      </c>
      <c r="N107" t="s">
        <v>117</v>
      </c>
      <c r="O107" t="s">
        <v>8</v>
      </c>
      <c r="P107" t="s">
        <v>96</v>
      </c>
      <c r="Q107" t="s">
        <v>29</v>
      </c>
      <c r="R107" t="s">
        <v>42</v>
      </c>
      <c r="S107" t="b">
        <f t="shared" si="6"/>
        <v>1</v>
      </c>
      <c r="T107" t="b">
        <f t="shared" si="7"/>
        <v>0</v>
      </c>
      <c r="U107" t="b">
        <f t="shared" si="8"/>
        <v>0</v>
      </c>
      <c r="V107" t="b">
        <f t="shared" si="9"/>
        <v>0</v>
      </c>
      <c r="W107" t="b">
        <f t="shared" si="10"/>
        <v>0</v>
      </c>
      <c r="X107" t="b">
        <f t="shared" si="11"/>
        <v>0</v>
      </c>
      <c r="Y107" t="s">
        <v>32</v>
      </c>
      <c r="Z107" t="s">
        <v>18</v>
      </c>
      <c r="AB107" t="s">
        <v>388</v>
      </c>
    </row>
    <row r="108" spans="1:28">
      <c r="A108" t="s">
        <v>389</v>
      </c>
      <c r="B108" t="s">
        <v>390</v>
      </c>
      <c r="C108">
        <v>123</v>
      </c>
      <c r="D108" t="s">
        <v>37</v>
      </c>
      <c r="E108">
        <v>1985</v>
      </c>
      <c r="F108" t="s">
        <v>43</v>
      </c>
      <c r="G108" t="s">
        <v>106</v>
      </c>
      <c r="H108" t="s">
        <v>5</v>
      </c>
      <c r="I108" t="s">
        <v>14</v>
      </c>
      <c r="J108" t="s">
        <v>19</v>
      </c>
      <c r="K108" t="s">
        <v>25</v>
      </c>
      <c r="L108" t="s">
        <v>295</v>
      </c>
      <c r="M108" t="s">
        <v>79</v>
      </c>
      <c r="N108" t="s">
        <v>97</v>
      </c>
      <c r="O108" t="s">
        <v>60</v>
      </c>
      <c r="P108" t="s">
        <v>84</v>
      </c>
      <c r="Q108" t="s">
        <v>215</v>
      </c>
      <c r="R108" t="s">
        <v>31</v>
      </c>
      <c r="S108" t="b">
        <f t="shared" si="6"/>
        <v>0</v>
      </c>
      <c r="T108" t="b">
        <f t="shared" si="7"/>
        <v>0</v>
      </c>
      <c r="U108" t="b">
        <f t="shared" si="8"/>
        <v>0</v>
      </c>
      <c r="V108" t="b">
        <f t="shared" si="9"/>
        <v>0</v>
      </c>
      <c r="W108" t="b">
        <f t="shared" si="10"/>
        <v>1</v>
      </c>
      <c r="X108" t="b">
        <f t="shared" si="11"/>
        <v>0</v>
      </c>
      <c r="Y108" t="s">
        <v>32</v>
      </c>
      <c r="Z108" t="s">
        <v>249</v>
      </c>
    </row>
    <row r="109" spans="1:28">
      <c r="A109" t="s">
        <v>391</v>
      </c>
      <c r="B109" t="s">
        <v>392</v>
      </c>
      <c r="C109">
        <v>123</v>
      </c>
      <c r="D109" t="s">
        <v>7</v>
      </c>
      <c r="E109">
        <v>1974</v>
      </c>
      <c r="F109" t="s">
        <v>43</v>
      </c>
      <c r="G109" t="s">
        <v>39</v>
      </c>
      <c r="H109" t="s">
        <v>59</v>
      </c>
      <c r="I109" t="s">
        <v>62</v>
      </c>
      <c r="J109">
        <v>4</v>
      </c>
      <c r="K109" t="s">
        <v>9</v>
      </c>
      <c r="L109" t="s">
        <v>237</v>
      </c>
      <c r="M109" t="s">
        <v>41</v>
      </c>
      <c r="N109" t="s">
        <v>97</v>
      </c>
      <c r="O109" t="s">
        <v>131</v>
      </c>
      <c r="P109" t="s">
        <v>90</v>
      </c>
      <c r="Q109" t="s">
        <v>80</v>
      </c>
      <c r="R109" t="s">
        <v>192</v>
      </c>
      <c r="S109" t="b">
        <f t="shared" si="6"/>
        <v>1</v>
      </c>
      <c r="T109" t="b">
        <f t="shared" si="7"/>
        <v>0</v>
      </c>
      <c r="U109" t="b">
        <f t="shared" si="8"/>
        <v>0</v>
      </c>
      <c r="V109" t="b">
        <f t="shared" si="9"/>
        <v>0</v>
      </c>
      <c r="W109" t="b">
        <f t="shared" si="10"/>
        <v>1</v>
      </c>
      <c r="X109" t="b">
        <f t="shared" si="11"/>
        <v>1</v>
      </c>
      <c r="Y109" t="s">
        <v>17</v>
      </c>
      <c r="Z109" t="s">
        <v>33</v>
      </c>
    </row>
    <row r="110" spans="1:28">
      <c r="A110" t="s">
        <v>393</v>
      </c>
      <c r="B110" t="s">
        <v>394</v>
      </c>
      <c r="C110">
        <v>124</v>
      </c>
      <c r="D110" t="s">
        <v>7</v>
      </c>
      <c r="E110">
        <v>1978</v>
      </c>
      <c r="F110" t="s">
        <v>132</v>
      </c>
      <c r="G110" t="s">
        <v>49</v>
      </c>
      <c r="H110" t="s">
        <v>5</v>
      </c>
      <c r="I110" t="s">
        <v>14</v>
      </c>
      <c r="J110">
        <v>4</v>
      </c>
      <c r="K110" t="s">
        <v>9</v>
      </c>
      <c r="L110" t="s">
        <v>329</v>
      </c>
      <c r="M110" t="s">
        <v>41</v>
      </c>
      <c r="N110" t="s">
        <v>91</v>
      </c>
      <c r="O110" t="s">
        <v>131</v>
      </c>
      <c r="P110" t="s">
        <v>48</v>
      </c>
      <c r="Q110" t="s">
        <v>215</v>
      </c>
      <c r="R110" t="s">
        <v>395</v>
      </c>
      <c r="S110" t="b">
        <f t="shared" si="6"/>
        <v>1</v>
      </c>
      <c r="T110" t="b">
        <f t="shared" si="7"/>
        <v>0</v>
      </c>
      <c r="U110" t="b">
        <f t="shared" si="8"/>
        <v>0</v>
      </c>
      <c r="V110" t="b">
        <f t="shared" si="9"/>
        <v>1</v>
      </c>
      <c r="W110" t="b">
        <f t="shared" si="10"/>
        <v>0</v>
      </c>
      <c r="X110" t="b">
        <f t="shared" si="11"/>
        <v>1</v>
      </c>
      <c r="Y110" t="s">
        <v>17</v>
      </c>
      <c r="Z110" t="s">
        <v>33</v>
      </c>
    </row>
    <row r="111" spans="1:28">
      <c r="A111" t="s">
        <v>396</v>
      </c>
      <c r="B111" t="s">
        <v>397</v>
      </c>
      <c r="C111">
        <v>124</v>
      </c>
      <c r="D111" t="s">
        <v>7</v>
      </c>
      <c r="E111">
        <v>1990</v>
      </c>
      <c r="F111" t="s">
        <v>16</v>
      </c>
      <c r="G111" t="s">
        <v>398</v>
      </c>
      <c r="H111" t="s">
        <v>5</v>
      </c>
      <c r="I111" t="s">
        <v>14</v>
      </c>
      <c r="J111" t="s">
        <v>19</v>
      </c>
      <c r="K111" t="s">
        <v>25</v>
      </c>
      <c r="L111" t="s">
        <v>222</v>
      </c>
      <c r="M111" t="s">
        <v>41</v>
      </c>
      <c r="N111" t="s">
        <v>97</v>
      </c>
      <c r="O111" t="s">
        <v>38</v>
      </c>
      <c r="P111" t="s">
        <v>90</v>
      </c>
      <c r="Q111" t="s">
        <v>80</v>
      </c>
      <c r="R111" t="s">
        <v>102</v>
      </c>
      <c r="S111" t="b">
        <f t="shared" si="6"/>
        <v>1</v>
      </c>
      <c r="T111" t="b">
        <f t="shared" si="7"/>
        <v>1</v>
      </c>
      <c r="U111" t="b">
        <f t="shared" si="8"/>
        <v>1</v>
      </c>
      <c r="V111" t="b">
        <f t="shared" si="9"/>
        <v>0</v>
      </c>
      <c r="W111" t="b">
        <f t="shared" si="10"/>
        <v>0</v>
      </c>
      <c r="X111" t="b">
        <f t="shared" si="11"/>
        <v>0</v>
      </c>
      <c r="Y111" t="s">
        <v>17</v>
      </c>
      <c r="Z111" t="s">
        <v>18</v>
      </c>
    </row>
    <row r="112" spans="1:28">
      <c r="A112" t="s">
        <v>399</v>
      </c>
      <c r="B112" t="s">
        <v>400</v>
      </c>
      <c r="C112">
        <v>124</v>
      </c>
      <c r="D112" t="s">
        <v>7</v>
      </c>
      <c r="E112">
        <v>1988</v>
      </c>
      <c r="F112" t="s">
        <v>16</v>
      </c>
      <c r="G112" t="s">
        <v>86</v>
      </c>
      <c r="H112" t="s">
        <v>23</v>
      </c>
      <c r="I112" t="s">
        <v>14</v>
      </c>
      <c r="J112">
        <v>2</v>
      </c>
      <c r="K112" t="s">
        <v>9</v>
      </c>
      <c r="L112" t="s">
        <v>121</v>
      </c>
      <c r="M112" t="s">
        <v>401</v>
      </c>
      <c r="N112" t="s">
        <v>97</v>
      </c>
      <c r="O112" t="s">
        <v>60</v>
      </c>
      <c r="P112" t="s">
        <v>90</v>
      </c>
      <c r="Q112" t="s">
        <v>29</v>
      </c>
      <c r="R112" t="s">
        <v>63</v>
      </c>
      <c r="S112" t="b">
        <f t="shared" si="6"/>
        <v>1</v>
      </c>
      <c r="T112" t="b">
        <f t="shared" si="7"/>
        <v>0</v>
      </c>
      <c r="U112" t="b">
        <f t="shared" si="8"/>
        <v>1</v>
      </c>
      <c r="V112" t="b">
        <f t="shared" si="9"/>
        <v>0</v>
      </c>
      <c r="W112" t="b">
        <f t="shared" si="10"/>
        <v>1</v>
      </c>
      <c r="X112" t="b">
        <f t="shared" si="11"/>
        <v>0</v>
      </c>
      <c r="Y112" t="s">
        <v>54</v>
      </c>
      <c r="Z112" t="s">
        <v>64</v>
      </c>
    </row>
    <row r="113" spans="1:28">
      <c r="A113" t="s">
        <v>402</v>
      </c>
      <c r="B113" t="s">
        <v>403</v>
      </c>
      <c r="C113">
        <v>124</v>
      </c>
      <c r="D113" t="s">
        <v>7</v>
      </c>
      <c r="E113">
        <v>1980</v>
      </c>
      <c r="F113" t="s">
        <v>43</v>
      </c>
      <c r="G113" t="s">
        <v>78</v>
      </c>
      <c r="H113" t="s">
        <v>59</v>
      </c>
      <c r="I113" t="s">
        <v>14</v>
      </c>
      <c r="J113">
        <v>2</v>
      </c>
      <c r="K113" t="s">
        <v>9</v>
      </c>
      <c r="L113" t="s">
        <v>22</v>
      </c>
      <c r="M113" t="s">
        <v>41</v>
      </c>
      <c r="N113" t="s">
        <v>97</v>
      </c>
      <c r="O113" t="s">
        <v>38</v>
      </c>
      <c r="P113" t="s">
        <v>24</v>
      </c>
      <c r="Q113" t="s">
        <v>122</v>
      </c>
      <c r="R113" t="s">
        <v>176</v>
      </c>
      <c r="S113" t="b">
        <f t="shared" si="6"/>
        <v>1</v>
      </c>
      <c r="T113" t="b">
        <f t="shared" si="7"/>
        <v>0</v>
      </c>
      <c r="U113" t="b">
        <f t="shared" si="8"/>
        <v>0</v>
      </c>
      <c r="V113" t="b">
        <f t="shared" si="9"/>
        <v>0</v>
      </c>
      <c r="W113" t="b">
        <f t="shared" si="10"/>
        <v>1</v>
      </c>
      <c r="X113" t="b">
        <f t="shared" si="11"/>
        <v>0</v>
      </c>
      <c r="Y113" t="s">
        <v>17</v>
      </c>
      <c r="Z113" t="s">
        <v>64</v>
      </c>
    </row>
    <row r="114" spans="1:28">
      <c r="A114" t="s">
        <v>404</v>
      </c>
      <c r="B114" t="s">
        <v>405</v>
      </c>
      <c r="C114">
        <v>124</v>
      </c>
      <c r="D114" t="s">
        <v>7</v>
      </c>
      <c r="E114">
        <v>1970</v>
      </c>
      <c r="F114" t="s">
        <v>43</v>
      </c>
      <c r="G114" t="s">
        <v>144</v>
      </c>
      <c r="H114" t="s">
        <v>59</v>
      </c>
      <c r="I114" t="s">
        <v>14</v>
      </c>
      <c r="J114">
        <v>2</v>
      </c>
      <c r="K114" t="s">
        <v>9</v>
      </c>
      <c r="L114" t="s">
        <v>237</v>
      </c>
      <c r="M114" t="s">
        <v>41</v>
      </c>
      <c r="N114" t="s">
        <v>97</v>
      </c>
      <c r="O114" t="s">
        <v>60</v>
      </c>
      <c r="P114" t="s">
        <v>24</v>
      </c>
      <c r="Q114" t="s">
        <v>80</v>
      </c>
      <c r="R114" t="s">
        <v>92</v>
      </c>
      <c r="S114" t="b">
        <f t="shared" si="6"/>
        <v>0</v>
      </c>
      <c r="T114" t="b">
        <f t="shared" si="7"/>
        <v>1</v>
      </c>
      <c r="U114" t="b">
        <f t="shared" si="8"/>
        <v>0</v>
      </c>
      <c r="V114" t="b">
        <f t="shared" si="9"/>
        <v>0</v>
      </c>
      <c r="W114" t="b">
        <f t="shared" si="10"/>
        <v>1</v>
      </c>
      <c r="X114" t="b">
        <f t="shared" si="11"/>
        <v>0</v>
      </c>
      <c r="Y114" t="s">
        <v>54</v>
      </c>
      <c r="Z114" t="s">
        <v>64</v>
      </c>
      <c r="AA114" t="s">
        <v>406</v>
      </c>
    </row>
    <row r="115" spans="1:28">
      <c r="A115" t="s">
        <v>407</v>
      </c>
      <c r="B115" t="s">
        <v>408</v>
      </c>
      <c r="C115">
        <v>124</v>
      </c>
      <c r="D115" t="s">
        <v>37</v>
      </c>
      <c r="E115">
        <v>1959</v>
      </c>
      <c r="F115" t="s">
        <v>74</v>
      </c>
      <c r="G115" t="s">
        <v>49</v>
      </c>
      <c r="H115" t="s">
        <v>59</v>
      </c>
      <c r="I115" t="s">
        <v>62</v>
      </c>
      <c r="J115">
        <v>2</v>
      </c>
      <c r="K115" t="s">
        <v>9</v>
      </c>
      <c r="L115" t="s">
        <v>230</v>
      </c>
      <c r="M115" t="s">
        <v>41</v>
      </c>
      <c r="N115" t="s">
        <v>97</v>
      </c>
      <c r="O115" t="s">
        <v>60</v>
      </c>
      <c r="P115" t="s">
        <v>90</v>
      </c>
      <c r="Q115" t="s">
        <v>29</v>
      </c>
      <c r="R115" t="s">
        <v>127</v>
      </c>
      <c r="S115" t="b">
        <f t="shared" si="6"/>
        <v>0</v>
      </c>
      <c r="T115" t="b">
        <f t="shared" si="7"/>
        <v>0</v>
      </c>
      <c r="U115" t="b">
        <f t="shared" si="8"/>
        <v>0</v>
      </c>
      <c r="V115" t="b">
        <f t="shared" si="9"/>
        <v>0</v>
      </c>
      <c r="W115" t="b">
        <f t="shared" si="10"/>
        <v>0</v>
      </c>
      <c r="X115" t="b">
        <f t="shared" si="11"/>
        <v>1</v>
      </c>
      <c r="Y115" t="s">
        <v>32</v>
      </c>
      <c r="Z115" t="s">
        <v>18</v>
      </c>
    </row>
    <row r="116" spans="1:28">
      <c r="A116" t="s">
        <v>409</v>
      </c>
      <c r="B116" t="s">
        <v>410</v>
      </c>
      <c r="C116">
        <v>125</v>
      </c>
      <c r="D116" t="s">
        <v>7</v>
      </c>
      <c r="E116">
        <v>1970</v>
      </c>
      <c r="F116" t="s">
        <v>43</v>
      </c>
      <c r="G116" t="s">
        <v>10</v>
      </c>
      <c r="H116" t="s">
        <v>59</v>
      </c>
      <c r="I116" t="s">
        <v>123</v>
      </c>
      <c r="J116">
        <v>3</v>
      </c>
      <c r="K116" t="s">
        <v>9</v>
      </c>
      <c r="L116" t="s">
        <v>411</v>
      </c>
      <c r="M116" t="s">
        <v>41</v>
      </c>
      <c r="N116" t="s">
        <v>40</v>
      </c>
      <c r="O116" t="s">
        <v>60</v>
      </c>
      <c r="P116" t="s">
        <v>90</v>
      </c>
      <c r="Q116" t="s">
        <v>80</v>
      </c>
      <c r="R116" t="s">
        <v>31</v>
      </c>
      <c r="S116" t="b">
        <f t="shared" si="6"/>
        <v>0</v>
      </c>
      <c r="T116" t="b">
        <f t="shared" si="7"/>
        <v>0</v>
      </c>
      <c r="U116" t="b">
        <f t="shared" si="8"/>
        <v>0</v>
      </c>
      <c r="V116" t="b">
        <f t="shared" si="9"/>
        <v>0</v>
      </c>
      <c r="W116" t="b">
        <f t="shared" si="10"/>
        <v>1</v>
      </c>
      <c r="X116" t="b">
        <f t="shared" si="11"/>
        <v>0</v>
      </c>
      <c r="Y116" t="s">
        <v>17</v>
      </c>
      <c r="Z116" t="s">
        <v>18</v>
      </c>
      <c r="AA116" t="s">
        <v>412</v>
      </c>
    </row>
    <row r="117" spans="1:28">
      <c r="A117" t="s">
        <v>413</v>
      </c>
      <c r="B117" t="s">
        <v>414</v>
      </c>
      <c r="C117">
        <v>125</v>
      </c>
      <c r="D117" t="s">
        <v>7</v>
      </c>
      <c r="E117">
        <v>1983</v>
      </c>
      <c r="F117" t="s">
        <v>107</v>
      </c>
      <c r="G117" t="s">
        <v>106</v>
      </c>
      <c r="H117" t="s">
        <v>5</v>
      </c>
      <c r="I117" t="s">
        <v>14</v>
      </c>
      <c r="J117" t="s">
        <v>19</v>
      </c>
      <c r="K117" t="s">
        <v>9</v>
      </c>
      <c r="L117" t="s">
        <v>121</v>
      </c>
      <c r="M117" t="s">
        <v>12</v>
      </c>
      <c r="N117" t="s">
        <v>71</v>
      </c>
      <c r="O117" t="s">
        <v>38</v>
      </c>
      <c r="P117" t="s">
        <v>48</v>
      </c>
      <c r="Q117" t="s">
        <v>72</v>
      </c>
      <c r="R117" t="s">
        <v>176</v>
      </c>
      <c r="S117" t="b">
        <f t="shared" si="6"/>
        <v>1</v>
      </c>
      <c r="T117" t="b">
        <f t="shared" si="7"/>
        <v>0</v>
      </c>
      <c r="U117" t="b">
        <f t="shared" si="8"/>
        <v>0</v>
      </c>
      <c r="V117" t="b">
        <f t="shared" si="9"/>
        <v>0</v>
      </c>
      <c r="W117" t="b">
        <f t="shared" si="10"/>
        <v>1</v>
      </c>
      <c r="X117" t="b">
        <f t="shared" si="11"/>
        <v>0</v>
      </c>
      <c r="Y117" t="s">
        <v>17</v>
      </c>
      <c r="Z117" t="s">
        <v>18</v>
      </c>
    </row>
    <row r="118" spans="1:28">
      <c r="A118" t="s">
        <v>415</v>
      </c>
      <c r="B118" t="s">
        <v>416</v>
      </c>
      <c r="C118">
        <v>125</v>
      </c>
      <c r="D118" t="s">
        <v>37</v>
      </c>
      <c r="E118">
        <v>1977</v>
      </c>
      <c r="F118" t="s">
        <v>16</v>
      </c>
      <c r="G118" t="s">
        <v>106</v>
      </c>
      <c r="H118" t="s">
        <v>5</v>
      </c>
      <c r="I118" t="s">
        <v>14</v>
      </c>
      <c r="J118">
        <v>1</v>
      </c>
      <c r="K118" t="s">
        <v>9</v>
      </c>
      <c r="L118" t="s">
        <v>110</v>
      </c>
      <c r="M118" t="s">
        <v>41</v>
      </c>
      <c r="N118" t="s">
        <v>418</v>
      </c>
      <c r="O118" t="s">
        <v>60</v>
      </c>
      <c r="P118" t="s">
        <v>267</v>
      </c>
      <c r="Q118" t="s">
        <v>419</v>
      </c>
      <c r="R118" t="s">
        <v>292</v>
      </c>
      <c r="S118" t="b">
        <f t="shared" si="6"/>
        <v>0</v>
      </c>
      <c r="T118" t="b">
        <f t="shared" si="7"/>
        <v>0</v>
      </c>
      <c r="U118" t="b">
        <f t="shared" si="8"/>
        <v>0</v>
      </c>
      <c r="V118" t="b">
        <f t="shared" si="9"/>
        <v>1</v>
      </c>
      <c r="W118" t="b">
        <f t="shared" si="10"/>
        <v>0</v>
      </c>
      <c r="X118" t="b">
        <f t="shared" si="11"/>
        <v>0</v>
      </c>
      <c r="Y118" t="s">
        <v>17</v>
      </c>
      <c r="Z118" t="s">
        <v>64</v>
      </c>
      <c r="AA118" t="s">
        <v>417</v>
      </c>
      <c r="AB118" t="s">
        <v>420</v>
      </c>
    </row>
    <row r="119" spans="1:28">
      <c r="A119" t="s">
        <v>421</v>
      </c>
      <c r="B119" t="s">
        <v>422</v>
      </c>
      <c r="C119">
        <v>126</v>
      </c>
      <c r="D119" t="s">
        <v>7</v>
      </c>
      <c r="E119">
        <v>1981</v>
      </c>
      <c r="F119" t="s">
        <v>43</v>
      </c>
      <c r="G119" t="s">
        <v>49</v>
      </c>
      <c r="H119" t="s">
        <v>47</v>
      </c>
      <c r="I119" t="s">
        <v>14</v>
      </c>
      <c r="J119">
        <v>1</v>
      </c>
      <c r="K119" t="s">
        <v>9</v>
      </c>
      <c r="L119" t="s">
        <v>295</v>
      </c>
      <c r="M119" t="s">
        <v>41</v>
      </c>
      <c r="N119" t="s">
        <v>27</v>
      </c>
      <c r="O119" t="s">
        <v>60</v>
      </c>
      <c r="P119" t="s">
        <v>24</v>
      </c>
      <c r="Q119" t="s">
        <v>13</v>
      </c>
      <c r="R119" t="s">
        <v>176</v>
      </c>
      <c r="S119" t="b">
        <f t="shared" si="6"/>
        <v>1</v>
      </c>
      <c r="T119" t="b">
        <f t="shared" si="7"/>
        <v>0</v>
      </c>
      <c r="U119" t="b">
        <f t="shared" si="8"/>
        <v>0</v>
      </c>
      <c r="V119" t="b">
        <f t="shared" si="9"/>
        <v>0</v>
      </c>
      <c r="W119" t="b">
        <f t="shared" si="10"/>
        <v>1</v>
      </c>
      <c r="X119" t="b">
        <f t="shared" si="11"/>
        <v>0</v>
      </c>
      <c r="Y119" t="s">
        <v>54</v>
      </c>
      <c r="Z119" t="s">
        <v>33</v>
      </c>
    </row>
    <row r="120" spans="1:28">
      <c r="A120" t="s">
        <v>423</v>
      </c>
      <c r="B120" t="s">
        <v>424</v>
      </c>
      <c r="C120">
        <v>126</v>
      </c>
      <c r="D120" t="s">
        <v>7</v>
      </c>
      <c r="E120">
        <v>1985</v>
      </c>
      <c r="F120" t="s">
        <v>43</v>
      </c>
      <c r="G120" t="s">
        <v>70</v>
      </c>
      <c r="H120" t="s">
        <v>5</v>
      </c>
      <c r="I120" t="s">
        <v>14</v>
      </c>
      <c r="J120">
        <v>1</v>
      </c>
      <c r="K120" t="s">
        <v>9</v>
      </c>
      <c r="L120" t="s">
        <v>140</v>
      </c>
      <c r="M120" t="s">
        <v>41</v>
      </c>
      <c r="N120" t="s">
        <v>145</v>
      </c>
      <c r="O120" t="s">
        <v>8</v>
      </c>
      <c r="P120" t="s">
        <v>24</v>
      </c>
      <c r="Q120" t="s">
        <v>80</v>
      </c>
      <c r="R120" t="s">
        <v>176</v>
      </c>
      <c r="S120" t="b">
        <f t="shared" si="6"/>
        <v>1</v>
      </c>
      <c r="T120" t="b">
        <f t="shared" si="7"/>
        <v>0</v>
      </c>
      <c r="U120" t="b">
        <f t="shared" si="8"/>
        <v>0</v>
      </c>
      <c r="V120" t="b">
        <f t="shared" si="9"/>
        <v>0</v>
      </c>
      <c r="W120" t="b">
        <f t="shared" si="10"/>
        <v>1</v>
      </c>
      <c r="X120" t="b">
        <f t="shared" si="11"/>
        <v>0</v>
      </c>
      <c r="Y120" t="s">
        <v>17</v>
      </c>
      <c r="Z120" t="s">
        <v>18</v>
      </c>
    </row>
    <row r="121" spans="1:28">
      <c r="A121" t="s">
        <v>425</v>
      </c>
      <c r="B121" t="s">
        <v>426</v>
      </c>
      <c r="C121">
        <v>126</v>
      </c>
      <c r="D121" t="s">
        <v>7</v>
      </c>
      <c r="E121">
        <v>1971</v>
      </c>
      <c r="F121" t="s">
        <v>43</v>
      </c>
      <c r="G121" t="s">
        <v>26</v>
      </c>
      <c r="H121" t="s">
        <v>5</v>
      </c>
      <c r="I121" t="s">
        <v>14</v>
      </c>
      <c r="J121">
        <v>1</v>
      </c>
      <c r="K121" t="s">
        <v>9</v>
      </c>
      <c r="L121" t="s">
        <v>130</v>
      </c>
      <c r="M121" t="s">
        <v>41</v>
      </c>
      <c r="N121" t="s">
        <v>91</v>
      </c>
      <c r="O121" t="s">
        <v>8</v>
      </c>
      <c r="P121" t="s">
        <v>84</v>
      </c>
      <c r="Q121" t="s">
        <v>215</v>
      </c>
      <c r="R121" t="s">
        <v>127</v>
      </c>
      <c r="S121" t="b">
        <f t="shared" si="6"/>
        <v>0</v>
      </c>
      <c r="T121" t="b">
        <f t="shared" si="7"/>
        <v>0</v>
      </c>
      <c r="U121" t="b">
        <f t="shared" si="8"/>
        <v>0</v>
      </c>
      <c r="V121" t="b">
        <f t="shared" si="9"/>
        <v>0</v>
      </c>
      <c r="W121" t="b">
        <f t="shared" si="10"/>
        <v>0</v>
      </c>
      <c r="X121" t="b">
        <f t="shared" si="11"/>
        <v>1</v>
      </c>
      <c r="Y121" t="s">
        <v>17</v>
      </c>
      <c r="Z121" t="s">
        <v>18</v>
      </c>
      <c r="AA121" t="s">
        <v>427</v>
      </c>
    </row>
    <row r="122" spans="1:28">
      <c r="A122" t="s">
        <v>428</v>
      </c>
      <c r="B122" t="s">
        <v>429</v>
      </c>
      <c r="C122">
        <v>126</v>
      </c>
      <c r="D122" t="s">
        <v>7</v>
      </c>
      <c r="E122">
        <v>1988</v>
      </c>
      <c r="F122" t="s">
        <v>16</v>
      </c>
      <c r="H122" t="s">
        <v>5</v>
      </c>
      <c r="I122" t="s">
        <v>14</v>
      </c>
      <c r="J122">
        <v>4</v>
      </c>
      <c r="K122" t="s">
        <v>9</v>
      </c>
      <c r="L122" t="s">
        <v>430</v>
      </c>
      <c r="M122" t="s">
        <v>41</v>
      </c>
      <c r="N122" t="s">
        <v>117</v>
      </c>
      <c r="O122" t="s">
        <v>38</v>
      </c>
      <c r="P122" t="s">
        <v>24</v>
      </c>
      <c r="Q122" t="s">
        <v>122</v>
      </c>
      <c r="R122" t="s">
        <v>73</v>
      </c>
      <c r="S122" t="b">
        <f t="shared" si="6"/>
        <v>1</v>
      </c>
      <c r="T122" t="b">
        <f t="shared" si="7"/>
        <v>1</v>
      </c>
      <c r="U122" t="b">
        <f t="shared" si="8"/>
        <v>0</v>
      </c>
      <c r="V122" t="b">
        <f t="shared" si="9"/>
        <v>0</v>
      </c>
      <c r="W122" t="b">
        <f t="shared" si="10"/>
        <v>1</v>
      </c>
      <c r="X122" t="b">
        <f t="shared" si="11"/>
        <v>1</v>
      </c>
      <c r="Y122" t="s">
        <v>32</v>
      </c>
      <c r="Z122" t="s">
        <v>18</v>
      </c>
    </row>
    <row r="123" spans="1:28">
      <c r="A123" t="s">
        <v>431</v>
      </c>
      <c r="B123" t="s">
        <v>432</v>
      </c>
      <c r="C123">
        <v>127</v>
      </c>
      <c r="D123" t="s">
        <v>7</v>
      </c>
      <c r="E123">
        <v>1987</v>
      </c>
      <c r="F123" t="s">
        <v>107</v>
      </c>
      <c r="G123" t="s">
        <v>106</v>
      </c>
      <c r="H123" t="s">
        <v>5</v>
      </c>
      <c r="I123" t="s">
        <v>14</v>
      </c>
      <c r="J123">
        <v>3</v>
      </c>
      <c r="K123" t="s">
        <v>9</v>
      </c>
      <c r="L123" t="s">
        <v>121</v>
      </c>
      <c r="M123" t="s">
        <v>12</v>
      </c>
      <c r="N123" t="s">
        <v>117</v>
      </c>
      <c r="O123" t="s">
        <v>38</v>
      </c>
      <c r="P123" t="s">
        <v>90</v>
      </c>
      <c r="Q123" t="s">
        <v>122</v>
      </c>
      <c r="R123" t="s">
        <v>253</v>
      </c>
      <c r="S123" t="b">
        <f t="shared" si="6"/>
        <v>1</v>
      </c>
      <c r="T123" t="b">
        <f t="shared" si="7"/>
        <v>1</v>
      </c>
      <c r="U123" t="b">
        <f t="shared" si="8"/>
        <v>1</v>
      </c>
      <c r="V123" t="b">
        <f t="shared" si="9"/>
        <v>0</v>
      </c>
      <c r="W123" t="b">
        <f t="shared" si="10"/>
        <v>1</v>
      </c>
      <c r="X123" t="b">
        <f t="shared" si="11"/>
        <v>1</v>
      </c>
      <c r="Y123" t="s">
        <v>17</v>
      </c>
      <c r="Z123" t="s">
        <v>18</v>
      </c>
    </row>
    <row r="124" spans="1:28">
      <c r="A124" t="s">
        <v>433</v>
      </c>
      <c r="B124" t="s">
        <v>434</v>
      </c>
      <c r="C124">
        <v>127</v>
      </c>
      <c r="D124" t="s">
        <v>37</v>
      </c>
      <c r="E124">
        <v>1979</v>
      </c>
      <c r="F124" t="s">
        <v>74</v>
      </c>
      <c r="G124" t="s">
        <v>49</v>
      </c>
      <c r="H124" t="s">
        <v>5</v>
      </c>
      <c r="I124" t="s">
        <v>14</v>
      </c>
      <c r="J124">
        <v>1</v>
      </c>
      <c r="K124" t="s">
        <v>9</v>
      </c>
      <c r="L124" t="s">
        <v>121</v>
      </c>
      <c r="M124" t="s">
        <v>435</v>
      </c>
      <c r="N124" t="s">
        <v>71</v>
      </c>
      <c r="O124" t="s">
        <v>69</v>
      </c>
      <c r="P124" t="s">
        <v>48</v>
      </c>
      <c r="Q124" t="s">
        <v>215</v>
      </c>
      <c r="R124" t="s">
        <v>31</v>
      </c>
      <c r="S124" t="b">
        <f t="shared" si="6"/>
        <v>0</v>
      </c>
      <c r="T124" t="b">
        <f t="shared" si="7"/>
        <v>0</v>
      </c>
      <c r="U124" t="b">
        <f t="shared" si="8"/>
        <v>0</v>
      </c>
      <c r="V124" t="b">
        <f t="shared" si="9"/>
        <v>0</v>
      </c>
      <c r="W124" t="b">
        <f t="shared" si="10"/>
        <v>1</v>
      </c>
      <c r="X124" t="b">
        <f t="shared" si="11"/>
        <v>0</v>
      </c>
      <c r="Y124" t="s">
        <v>32</v>
      </c>
      <c r="Z124" t="s">
        <v>33</v>
      </c>
    </row>
    <row r="125" spans="1:28">
      <c r="A125" t="s">
        <v>436</v>
      </c>
      <c r="B125" t="s">
        <v>437</v>
      </c>
      <c r="C125">
        <v>127</v>
      </c>
      <c r="D125" t="s">
        <v>7</v>
      </c>
      <c r="E125">
        <v>1988</v>
      </c>
      <c r="F125" t="s">
        <v>16</v>
      </c>
      <c r="G125" t="s">
        <v>49</v>
      </c>
      <c r="H125" t="s">
        <v>5</v>
      </c>
      <c r="I125" t="s">
        <v>14</v>
      </c>
      <c r="J125" t="s">
        <v>19</v>
      </c>
      <c r="K125" t="s">
        <v>25</v>
      </c>
      <c r="M125" t="s">
        <v>439</v>
      </c>
      <c r="N125" t="s">
        <v>117</v>
      </c>
      <c r="O125" t="s">
        <v>38</v>
      </c>
      <c r="P125" t="s">
        <v>24</v>
      </c>
      <c r="Q125" t="s">
        <v>29</v>
      </c>
      <c r="R125" t="s">
        <v>259</v>
      </c>
      <c r="S125" t="b">
        <f t="shared" si="6"/>
        <v>0</v>
      </c>
      <c r="T125" t="b">
        <f t="shared" si="7"/>
        <v>1</v>
      </c>
      <c r="U125" t="b">
        <f t="shared" si="8"/>
        <v>1</v>
      </c>
      <c r="V125" t="b">
        <f t="shared" si="9"/>
        <v>0</v>
      </c>
      <c r="W125" t="b">
        <f t="shared" si="10"/>
        <v>0</v>
      </c>
      <c r="X125" t="b">
        <f t="shared" si="11"/>
        <v>0</v>
      </c>
      <c r="Y125" t="s">
        <v>17</v>
      </c>
      <c r="Z125" t="s">
        <v>18</v>
      </c>
      <c r="AA125" t="s">
        <v>438</v>
      </c>
      <c r="AB125" t="s">
        <v>440</v>
      </c>
    </row>
    <row r="126" spans="1:28">
      <c r="A126" t="s">
        <v>441</v>
      </c>
      <c r="B126" t="s">
        <v>442</v>
      </c>
      <c r="C126">
        <v>127</v>
      </c>
      <c r="D126" t="s">
        <v>7</v>
      </c>
      <c r="E126">
        <v>1975</v>
      </c>
      <c r="F126" t="s">
        <v>43</v>
      </c>
      <c r="G126" t="s">
        <v>10</v>
      </c>
      <c r="H126" t="s">
        <v>59</v>
      </c>
      <c r="I126" t="s">
        <v>62</v>
      </c>
      <c r="J126" t="s">
        <v>19</v>
      </c>
      <c r="K126" t="s">
        <v>9</v>
      </c>
      <c r="L126" t="s">
        <v>237</v>
      </c>
      <c r="M126" t="s">
        <v>41</v>
      </c>
      <c r="N126" t="s">
        <v>117</v>
      </c>
      <c r="O126" t="s">
        <v>131</v>
      </c>
      <c r="P126" t="s">
        <v>90</v>
      </c>
      <c r="Q126" t="s">
        <v>80</v>
      </c>
      <c r="R126" t="s">
        <v>176</v>
      </c>
      <c r="S126" t="b">
        <f t="shared" si="6"/>
        <v>1</v>
      </c>
      <c r="T126" t="b">
        <f t="shared" si="7"/>
        <v>0</v>
      </c>
      <c r="U126" t="b">
        <f t="shared" si="8"/>
        <v>0</v>
      </c>
      <c r="V126" t="b">
        <f t="shared" si="9"/>
        <v>0</v>
      </c>
      <c r="W126" t="b">
        <f t="shared" si="10"/>
        <v>1</v>
      </c>
      <c r="X126" t="b">
        <f t="shared" si="11"/>
        <v>0</v>
      </c>
      <c r="Y126" t="s">
        <v>17</v>
      </c>
      <c r="Z126" t="s">
        <v>64</v>
      </c>
    </row>
    <row r="127" spans="1:28">
      <c r="A127" t="s">
        <v>443</v>
      </c>
      <c r="B127" t="s">
        <v>444</v>
      </c>
      <c r="C127">
        <v>127</v>
      </c>
      <c r="D127" t="s">
        <v>37</v>
      </c>
      <c r="E127">
        <v>1983</v>
      </c>
      <c r="F127" t="s">
        <v>74</v>
      </c>
      <c r="G127" t="s">
        <v>86</v>
      </c>
      <c r="H127" t="s">
        <v>5</v>
      </c>
      <c r="I127" t="s">
        <v>14</v>
      </c>
      <c r="J127">
        <v>4</v>
      </c>
      <c r="K127" t="s">
        <v>25</v>
      </c>
      <c r="M127" t="s">
        <v>79</v>
      </c>
      <c r="N127" t="s">
        <v>27</v>
      </c>
      <c r="O127" t="s">
        <v>131</v>
      </c>
      <c r="P127" t="s">
        <v>6</v>
      </c>
      <c r="Q127" t="s">
        <v>80</v>
      </c>
      <c r="R127" t="s">
        <v>149</v>
      </c>
      <c r="S127" t="b">
        <f t="shared" si="6"/>
        <v>1</v>
      </c>
      <c r="T127" t="b">
        <f t="shared" si="7"/>
        <v>1</v>
      </c>
      <c r="U127" t="b">
        <f t="shared" si="8"/>
        <v>0</v>
      </c>
      <c r="V127" t="b">
        <f t="shared" si="9"/>
        <v>0</v>
      </c>
      <c r="W127" t="b">
        <f t="shared" si="10"/>
        <v>1</v>
      </c>
      <c r="X127" t="b">
        <f t="shared" si="11"/>
        <v>0</v>
      </c>
      <c r="Y127" t="s">
        <v>54</v>
      </c>
      <c r="Z127" t="s">
        <v>64</v>
      </c>
      <c r="AA127" t="s">
        <v>445</v>
      </c>
      <c r="AB127" t="s">
        <v>446</v>
      </c>
    </row>
    <row r="128" spans="1:28">
      <c r="A128" t="s">
        <v>447</v>
      </c>
      <c r="B128" t="s">
        <v>448</v>
      </c>
      <c r="C128">
        <v>127</v>
      </c>
      <c r="D128" t="s">
        <v>7</v>
      </c>
      <c r="E128">
        <v>1985</v>
      </c>
      <c r="F128" t="s">
        <v>74</v>
      </c>
      <c r="G128" t="s">
        <v>106</v>
      </c>
      <c r="H128" t="s">
        <v>59</v>
      </c>
      <c r="I128" t="s">
        <v>14</v>
      </c>
      <c r="J128">
        <v>2</v>
      </c>
      <c r="K128" t="s">
        <v>9</v>
      </c>
      <c r="L128" t="s">
        <v>89</v>
      </c>
      <c r="M128" t="s">
        <v>41</v>
      </c>
      <c r="N128" t="s">
        <v>40</v>
      </c>
      <c r="O128" t="s">
        <v>38</v>
      </c>
      <c r="P128" t="s">
        <v>96</v>
      </c>
      <c r="Q128" t="s">
        <v>29</v>
      </c>
      <c r="R128" t="s">
        <v>92</v>
      </c>
      <c r="S128" t="b">
        <f t="shared" si="6"/>
        <v>0</v>
      </c>
      <c r="T128" t="b">
        <f t="shared" si="7"/>
        <v>1</v>
      </c>
      <c r="U128" t="b">
        <f t="shared" si="8"/>
        <v>0</v>
      </c>
      <c r="V128" t="b">
        <f t="shared" si="9"/>
        <v>0</v>
      </c>
      <c r="W128" t="b">
        <f t="shared" si="10"/>
        <v>1</v>
      </c>
      <c r="X128" t="b">
        <f t="shared" si="11"/>
        <v>0</v>
      </c>
      <c r="Y128" t="s">
        <v>17</v>
      </c>
      <c r="Z128" t="s">
        <v>18</v>
      </c>
      <c r="AA128" t="s">
        <v>449</v>
      </c>
    </row>
    <row r="129" spans="1:28">
      <c r="A129" t="s">
        <v>450</v>
      </c>
      <c r="B129" t="s">
        <v>451</v>
      </c>
      <c r="C129">
        <v>127</v>
      </c>
      <c r="D129" t="s">
        <v>7</v>
      </c>
      <c r="E129">
        <v>1989</v>
      </c>
      <c r="F129" t="s">
        <v>16</v>
      </c>
      <c r="G129" t="s">
        <v>26</v>
      </c>
      <c r="H129" t="s">
        <v>5</v>
      </c>
      <c r="I129" t="s">
        <v>14</v>
      </c>
      <c r="J129" t="s">
        <v>19</v>
      </c>
      <c r="K129" t="s">
        <v>9</v>
      </c>
      <c r="M129" t="s">
        <v>452</v>
      </c>
      <c r="N129" t="s">
        <v>61</v>
      </c>
      <c r="O129" t="s">
        <v>131</v>
      </c>
      <c r="P129" t="s">
        <v>96</v>
      </c>
      <c r="Q129" t="s">
        <v>29</v>
      </c>
      <c r="R129" t="s">
        <v>176</v>
      </c>
      <c r="S129" t="b">
        <f t="shared" si="6"/>
        <v>1</v>
      </c>
      <c r="T129" t="b">
        <f t="shared" si="7"/>
        <v>0</v>
      </c>
      <c r="U129" t="b">
        <f t="shared" si="8"/>
        <v>0</v>
      </c>
      <c r="V129" t="b">
        <f t="shared" si="9"/>
        <v>0</v>
      </c>
      <c r="W129" t="b">
        <f t="shared" si="10"/>
        <v>1</v>
      </c>
      <c r="X129" t="b">
        <f t="shared" si="11"/>
        <v>0</v>
      </c>
      <c r="Y129" t="s">
        <v>54</v>
      </c>
      <c r="Z129" t="s">
        <v>33</v>
      </c>
    </row>
    <row r="130" spans="1:28">
      <c r="A130" t="s">
        <v>453</v>
      </c>
      <c r="B130" t="s">
        <v>454</v>
      </c>
      <c r="C130">
        <v>127</v>
      </c>
      <c r="D130" t="s">
        <v>37</v>
      </c>
      <c r="E130">
        <v>1973</v>
      </c>
      <c r="F130" t="s">
        <v>114</v>
      </c>
      <c r="G130" t="s">
        <v>315</v>
      </c>
      <c r="H130" t="s">
        <v>5</v>
      </c>
      <c r="I130" t="s">
        <v>14</v>
      </c>
      <c r="J130">
        <v>1</v>
      </c>
      <c r="K130" t="s">
        <v>169</v>
      </c>
      <c r="L130" t="s">
        <v>455</v>
      </c>
      <c r="M130" t="s">
        <v>41</v>
      </c>
      <c r="N130" t="s">
        <v>40</v>
      </c>
      <c r="O130" t="s">
        <v>38</v>
      </c>
      <c r="P130" t="s">
        <v>84</v>
      </c>
      <c r="Q130" t="s">
        <v>29</v>
      </c>
      <c r="R130" t="s">
        <v>238</v>
      </c>
      <c r="S130" t="b">
        <f t="shared" si="6"/>
        <v>1</v>
      </c>
      <c r="T130" t="b">
        <f t="shared" si="7"/>
        <v>1</v>
      </c>
      <c r="U130" t="b">
        <f t="shared" si="8"/>
        <v>1</v>
      </c>
      <c r="V130" t="b">
        <f t="shared" si="9"/>
        <v>0</v>
      </c>
      <c r="W130" t="b">
        <f t="shared" si="10"/>
        <v>1</v>
      </c>
      <c r="X130" t="b">
        <f t="shared" si="11"/>
        <v>0</v>
      </c>
      <c r="Y130" t="s">
        <v>17</v>
      </c>
      <c r="Z130" t="s">
        <v>18</v>
      </c>
    </row>
    <row r="131" spans="1:28">
      <c r="A131" t="s">
        <v>456</v>
      </c>
      <c r="B131" t="s">
        <v>457</v>
      </c>
      <c r="C131">
        <v>127</v>
      </c>
      <c r="D131" t="s">
        <v>37</v>
      </c>
      <c r="E131">
        <v>1957</v>
      </c>
      <c r="F131" t="s">
        <v>16</v>
      </c>
      <c r="G131" t="s">
        <v>70</v>
      </c>
      <c r="H131" t="s">
        <v>59</v>
      </c>
      <c r="I131" t="s">
        <v>62</v>
      </c>
      <c r="J131">
        <v>3</v>
      </c>
      <c r="K131" t="s">
        <v>169</v>
      </c>
      <c r="L131" t="s">
        <v>121</v>
      </c>
      <c r="M131" t="s">
        <v>187</v>
      </c>
      <c r="N131" t="s">
        <v>117</v>
      </c>
      <c r="O131" t="s">
        <v>38</v>
      </c>
      <c r="P131" t="s">
        <v>24</v>
      </c>
      <c r="Q131" t="s">
        <v>80</v>
      </c>
      <c r="R131" t="s">
        <v>292</v>
      </c>
      <c r="S131" t="b">
        <f t="shared" ref="S131:S194" si="12">ISNUMBER(FIND("fruitful", $R131))</f>
        <v>0</v>
      </c>
      <c r="T131" t="b">
        <f t="shared" ref="T131:T194" si="13">ISNUMBER(FIND("entertainment", $R131))</f>
        <v>0</v>
      </c>
      <c r="U131" t="b">
        <f t="shared" ref="U131:U194" si="14">ISNUMBER(FIND("killtime", $R131))</f>
        <v>0</v>
      </c>
      <c r="V131" t="b">
        <f t="shared" ref="V131:V194" si="15">ISNUMBER(FIND("primary_income", $R131))</f>
        <v>1</v>
      </c>
      <c r="W131" t="b">
        <f t="shared" ref="W131:W194" si="16">ISNUMBER(FIND("secondary_income", $R131))</f>
        <v>0</v>
      </c>
      <c r="X131" t="b">
        <f t="shared" ref="X131:X194" si="17">ISNUMBER(FIND("unemployed", R131))</f>
        <v>0</v>
      </c>
      <c r="Y131" t="s">
        <v>32</v>
      </c>
      <c r="Z131" t="s">
        <v>18</v>
      </c>
    </row>
    <row r="132" spans="1:28">
      <c r="A132" t="s">
        <v>458</v>
      </c>
      <c r="B132" t="s">
        <v>459</v>
      </c>
      <c r="C132">
        <v>128</v>
      </c>
      <c r="D132" t="s">
        <v>37</v>
      </c>
      <c r="E132">
        <v>1987</v>
      </c>
      <c r="F132" t="s">
        <v>43</v>
      </c>
      <c r="G132" t="s">
        <v>106</v>
      </c>
      <c r="H132" t="s">
        <v>23</v>
      </c>
      <c r="I132" t="s">
        <v>14</v>
      </c>
      <c r="J132">
        <v>2</v>
      </c>
      <c r="K132" t="s">
        <v>9</v>
      </c>
      <c r="L132" t="s">
        <v>172</v>
      </c>
      <c r="M132" t="s">
        <v>41</v>
      </c>
      <c r="N132" t="s">
        <v>97</v>
      </c>
      <c r="O132" t="s">
        <v>38</v>
      </c>
      <c r="P132" t="s">
        <v>24</v>
      </c>
      <c r="Q132" t="s">
        <v>122</v>
      </c>
      <c r="R132" t="s">
        <v>253</v>
      </c>
      <c r="S132" t="b">
        <f t="shared" si="12"/>
        <v>1</v>
      </c>
      <c r="T132" t="b">
        <f t="shared" si="13"/>
        <v>1</v>
      </c>
      <c r="U132" t="b">
        <f t="shared" si="14"/>
        <v>1</v>
      </c>
      <c r="V132" t="b">
        <f t="shared" si="15"/>
        <v>0</v>
      </c>
      <c r="W132" t="b">
        <f t="shared" si="16"/>
        <v>1</v>
      </c>
      <c r="X132" t="b">
        <f t="shared" si="17"/>
        <v>1</v>
      </c>
      <c r="Y132" t="s">
        <v>17</v>
      </c>
      <c r="Z132" t="s">
        <v>33</v>
      </c>
      <c r="AB132" t="s">
        <v>460</v>
      </c>
    </row>
    <row r="133" spans="1:28">
      <c r="A133" t="s">
        <v>461</v>
      </c>
      <c r="B133" t="s">
        <v>462</v>
      </c>
      <c r="C133">
        <v>128</v>
      </c>
      <c r="D133" t="s">
        <v>7</v>
      </c>
      <c r="E133">
        <v>1977</v>
      </c>
      <c r="F133" t="s">
        <v>16</v>
      </c>
      <c r="G133" t="s">
        <v>86</v>
      </c>
      <c r="H133" t="s">
        <v>333</v>
      </c>
      <c r="I133" t="s">
        <v>30</v>
      </c>
      <c r="J133">
        <v>2</v>
      </c>
      <c r="K133" t="s">
        <v>9</v>
      </c>
      <c r="L133" t="s">
        <v>140</v>
      </c>
      <c r="M133" t="s">
        <v>41</v>
      </c>
      <c r="N133" t="s">
        <v>145</v>
      </c>
      <c r="O133" t="s">
        <v>131</v>
      </c>
      <c r="P133" t="s">
        <v>6</v>
      </c>
      <c r="Q133" t="s">
        <v>13</v>
      </c>
      <c r="R133" t="s">
        <v>42</v>
      </c>
      <c r="S133" t="b">
        <f t="shared" si="12"/>
        <v>1</v>
      </c>
      <c r="T133" t="b">
        <f t="shared" si="13"/>
        <v>0</v>
      </c>
      <c r="U133" t="b">
        <f t="shared" si="14"/>
        <v>0</v>
      </c>
      <c r="V133" t="b">
        <f t="shared" si="15"/>
        <v>0</v>
      </c>
      <c r="W133" t="b">
        <f t="shared" si="16"/>
        <v>0</v>
      </c>
      <c r="X133" t="b">
        <f t="shared" si="17"/>
        <v>0</v>
      </c>
      <c r="Y133" t="s">
        <v>54</v>
      </c>
      <c r="Z133" t="s">
        <v>33</v>
      </c>
    </row>
    <row r="134" spans="1:28">
      <c r="A134" t="s">
        <v>463</v>
      </c>
      <c r="B134" t="s">
        <v>464</v>
      </c>
      <c r="C134">
        <v>129</v>
      </c>
      <c r="D134" t="s">
        <v>7</v>
      </c>
      <c r="E134">
        <v>1987</v>
      </c>
      <c r="F134" t="s">
        <v>16</v>
      </c>
      <c r="G134" t="s">
        <v>70</v>
      </c>
      <c r="H134" t="s">
        <v>59</v>
      </c>
      <c r="I134" t="s">
        <v>14</v>
      </c>
      <c r="J134">
        <v>2</v>
      </c>
      <c r="K134" t="s">
        <v>9</v>
      </c>
      <c r="L134" t="s">
        <v>295</v>
      </c>
      <c r="M134" t="s">
        <v>41</v>
      </c>
      <c r="N134" t="s">
        <v>97</v>
      </c>
      <c r="O134" t="s">
        <v>38</v>
      </c>
      <c r="P134" t="s">
        <v>96</v>
      </c>
      <c r="Q134" t="s">
        <v>80</v>
      </c>
      <c r="R134" t="s">
        <v>15</v>
      </c>
      <c r="S134" t="b">
        <f t="shared" si="12"/>
        <v>1</v>
      </c>
      <c r="T134" t="b">
        <f t="shared" si="13"/>
        <v>0</v>
      </c>
      <c r="U134" t="b">
        <f t="shared" si="14"/>
        <v>1</v>
      </c>
      <c r="V134" t="b">
        <f t="shared" si="15"/>
        <v>0</v>
      </c>
      <c r="W134" t="b">
        <f t="shared" si="16"/>
        <v>0</v>
      </c>
      <c r="X134" t="b">
        <f t="shared" si="17"/>
        <v>0</v>
      </c>
      <c r="Y134" t="s">
        <v>17</v>
      </c>
      <c r="Z134" t="s">
        <v>18</v>
      </c>
      <c r="AB134" t="s">
        <v>465</v>
      </c>
    </row>
    <row r="135" spans="1:28">
      <c r="A135" t="s">
        <v>466</v>
      </c>
      <c r="B135" t="s">
        <v>467</v>
      </c>
      <c r="C135">
        <v>129</v>
      </c>
      <c r="D135" t="s">
        <v>7</v>
      </c>
      <c r="E135">
        <v>1982</v>
      </c>
      <c r="F135" t="s">
        <v>74</v>
      </c>
      <c r="G135" t="s">
        <v>70</v>
      </c>
      <c r="H135" t="s">
        <v>59</v>
      </c>
      <c r="I135" t="s">
        <v>14</v>
      </c>
      <c r="J135">
        <v>1</v>
      </c>
      <c r="K135" t="s">
        <v>25</v>
      </c>
      <c r="M135" t="s">
        <v>79</v>
      </c>
      <c r="N135" t="s">
        <v>97</v>
      </c>
      <c r="O135" t="s">
        <v>8</v>
      </c>
      <c r="P135" t="s">
        <v>48</v>
      </c>
      <c r="Q135" t="s">
        <v>215</v>
      </c>
      <c r="R135" t="s">
        <v>292</v>
      </c>
      <c r="S135" t="b">
        <f t="shared" si="12"/>
        <v>0</v>
      </c>
      <c r="T135" t="b">
        <f t="shared" si="13"/>
        <v>0</v>
      </c>
      <c r="U135" t="b">
        <f t="shared" si="14"/>
        <v>0</v>
      </c>
      <c r="V135" t="b">
        <f t="shared" si="15"/>
        <v>1</v>
      </c>
      <c r="W135" t="b">
        <f t="shared" si="16"/>
        <v>0</v>
      </c>
      <c r="X135" t="b">
        <f t="shared" si="17"/>
        <v>0</v>
      </c>
      <c r="Y135" t="s">
        <v>17</v>
      </c>
      <c r="Z135" t="s">
        <v>18</v>
      </c>
      <c r="AB135" t="s">
        <v>388</v>
      </c>
    </row>
    <row r="136" spans="1:28">
      <c r="A136" t="s">
        <v>468</v>
      </c>
      <c r="B136" t="s">
        <v>469</v>
      </c>
      <c r="C136">
        <v>129</v>
      </c>
      <c r="D136" t="s">
        <v>7</v>
      </c>
      <c r="E136">
        <v>1985</v>
      </c>
      <c r="F136" t="s">
        <v>74</v>
      </c>
      <c r="G136" t="s">
        <v>26</v>
      </c>
      <c r="H136" t="s">
        <v>23</v>
      </c>
      <c r="I136" t="s">
        <v>14</v>
      </c>
      <c r="J136">
        <v>2</v>
      </c>
      <c r="K136" t="s">
        <v>9</v>
      </c>
      <c r="L136" t="s">
        <v>230</v>
      </c>
      <c r="M136" t="s">
        <v>41</v>
      </c>
      <c r="N136" t="s">
        <v>11</v>
      </c>
      <c r="O136" t="s">
        <v>131</v>
      </c>
      <c r="P136" t="s">
        <v>6</v>
      </c>
      <c r="Q136" t="s">
        <v>13</v>
      </c>
      <c r="R136" t="s">
        <v>176</v>
      </c>
      <c r="S136" t="b">
        <f t="shared" si="12"/>
        <v>1</v>
      </c>
      <c r="T136" t="b">
        <f t="shared" si="13"/>
        <v>0</v>
      </c>
      <c r="U136" t="b">
        <f t="shared" si="14"/>
        <v>0</v>
      </c>
      <c r="V136" t="b">
        <f t="shared" si="15"/>
        <v>0</v>
      </c>
      <c r="W136" t="b">
        <f t="shared" si="16"/>
        <v>1</v>
      </c>
      <c r="X136" t="b">
        <f t="shared" si="17"/>
        <v>0</v>
      </c>
      <c r="Y136" t="s">
        <v>17</v>
      </c>
      <c r="Z136" t="s">
        <v>18</v>
      </c>
    </row>
    <row r="137" spans="1:28">
      <c r="A137" t="s">
        <v>470</v>
      </c>
      <c r="B137" t="s">
        <v>471</v>
      </c>
      <c r="C137">
        <v>129</v>
      </c>
      <c r="D137" t="s">
        <v>7</v>
      </c>
      <c r="E137">
        <v>1989</v>
      </c>
      <c r="F137" t="s">
        <v>16</v>
      </c>
      <c r="G137" t="s">
        <v>39</v>
      </c>
      <c r="H137" t="s">
        <v>5</v>
      </c>
      <c r="I137" t="s">
        <v>14</v>
      </c>
      <c r="J137">
        <v>4</v>
      </c>
      <c r="K137" t="s">
        <v>25</v>
      </c>
      <c r="M137" t="s">
        <v>472</v>
      </c>
      <c r="N137" t="s">
        <v>27</v>
      </c>
      <c r="O137" t="s">
        <v>60</v>
      </c>
      <c r="P137" t="s">
        <v>96</v>
      </c>
      <c r="Q137" t="s">
        <v>80</v>
      </c>
      <c r="R137" t="s">
        <v>192</v>
      </c>
      <c r="S137" t="b">
        <f t="shared" si="12"/>
        <v>1</v>
      </c>
      <c r="T137" t="b">
        <f t="shared" si="13"/>
        <v>0</v>
      </c>
      <c r="U137" t="b">
        <f t="shared" si="14"/>
        <v>0</v>
      </c>
      <c r="V137" t="b">
        <f t="shared" si="15"/>
        <v>0</v>
      </c>
      <c r="W137" t="b">
        <f t="shared" si="16"/>
        <v>1</v>
      </c>
      <c r="X137" t="b">
        <f t="shared" si="17"/>
        <v>1</v>
      </c>
      <c r="Y137" t="s">
        <v>54</v>
      </c>
      <c r="Z137" t="s">
        <v>64</v>
      </c>
    </row>
    <row r="138" spans="1:28">
      <c r="A138" t="s">
        <v>473</v>
      </c>
      <c r="B138" t="s">
        <v>474</v>
      </c>
      <c r="C138">
        <v>130</v>
      </c>
      <c r="D138" t="s">
        <v>7</v>
      </c>
      <c r="E138">
        <v>1984</v>
      </c>
      <c r="F138" t="s">
        <v>43</v>
      </c>
      <c r="G138" t="s">
        <v>49</v>
      </c>
      <c r="H138" t="s">
        <v>23</v>
      </c>
      <c r="I138" t="s">
        <v>14</v>
      </c>
      <c r="J138">
        <v>2</v>
      </c>
      <c r="K138" t="s">
        <v>9</v>
      </c>
      <c r="L138" t="s">
        <v>256</v>
      </c>
      <c r="M138" t="s">
        <v>41</v>
      </c>
      <c r="N138" t="s">
        <v>97</v>
      </c>
      <c r="O138" t="s">
        <v>131</v>
      </c>
      <c r="P138" t="s">
        <v>90</v>
      </c>
      <c r="Q138" t="s">
        <v>29</v>
      </c>
      <c r="R138" t="s">
        <v>113</v>
      </c>
      <c r="S138" t="b">
        <f t="shared" si="12"/>
        <v>0</v>
      </c>
      <c r="T138" t="b">
        <f t="shared" si="13"/>
        <v>0</v>
      </c>
      <c r="U138" t="b">
        <f t="shared" si="14"/>
        <v>1</v>
      </c>
      <c r="V138" t="b">
        <f t="shared" si="15"/>
        <v>0</v>
      </c>
      <c r="W138" t="b">
        <f t="shared" si="16"/>
        <v>1</v>
      </c>
      <c r="X138" t="b">
        <f t="shared" si="17"/>
        <v>0</v>
      </c>
      <c r="Y138" t="s">
        <v>54</v>
      </c>
      <c r="Z138" t="s">
        <v>64</v>
      </c>
    </row>
    <row r="139" spans="1:28">
      <c r="A139" t="s">
        <v>476</v>
      </c>
      <c r="B139" t="s">
        <v>477</v>
      </c>
      <c r="C139">
        <v>130</v>
      </c>
      <c r="D139" t="s">
        <v>7</v>
      </c>
      <c r="E139">
        <v>1963</v>
      </c>
      <c r="F139" t="s">
        <v>16</v>
      </c>
      <c r="G139" t="s">
        <v>106</v>
      </c>
      <c r="H139" t="s">
        <v>59</v>
      </c>
      <c r="I139" t="s">
        <v>62</v>
      </c>
      <c r="J139">
        <v>2</v>
      </c>
      <c r="K139" t="s">
        <v>9</v>
      </c>
      <c r="L139" t="s">
        <v>295</v>
      </c>
      <c r="M139" t="s">
        <v>41</v>
      </c>
      <c r="N139" t="s">
        <v>97</v>
      </c>
      <c r="O139" t="s">
        <v>8</v>
      </c>
      <c r="P139" t="s">
        <v>48</v>
      </c>
      <c r="Q139" t="s">
        <v>72</v>
      </c>
      <c r="R139" t="s">
        <v>312</v>
      </c>
      <c r="S139" t="b">
        <f t="shared" si="12"/>
        <v>1</v>
      </c>
      <c r="T139" t="b">
        <f t="shared" si="13"/>
        <v>1</v>
      </c>
      <c r="U139" t="b">
        <f t="shared" si="14"/>
        <v>0</v>
      </c>
      <c r="V139" t="b">
        <f t="shared" si="15"/>
        <v>1</v>
      </c>
      <c r="W139" t="b">
        <f t="shared" si="16"/>
        <v>1</v>
      </c>
      <c r="X139" t="b">
        <f t="shared" si="17"/>
        <v>1</v>
      </c>
      <c r="Y139" t="s">
        <v>32</v>
      </c>
      <c r="Z139" t="s">
        <v>33</v>
      </c>
      <c r="AB139" t="s">
        <v>478</v>
      </c>
    </row>
    <row r="140" spans="1:28">
      <c r="A140" t="s">
        <v>479</v>
      </c>
      <c r="B140" t="s">
        <v>480</v>
      </c>
      <c r="C140">
        <v>130</v>
      </c>
      <c r="D140" t="s">
        <v>37</v>
      </c>
      <c r="E140">
        <v>1978</v>
      </c>
      <c r="F140" t="s">
        <v>43</v>
      </c>
      <c r="G140" t="s">
        <v>78</v>
      </c>
      <c r="H140" t="s">
        <v>59</v>
      </c>
      <c r="I140" t="s">
        <v>14</v>
      </c>
      <c r="J140">
        <v>2</v>
      </c>
      <c r="K140" t="s">
        <v>9</v>
      </c>
      <c r="L140" t="s">
        <v>362</v>
      </c>
      <c r="M140" t="s">
        <v>41</v>
      </c>
      <c r="N140" t="s">
        <v>91</v>
      </c>
      <c r="O140" t="s">
        <v>60</v>
      </c>
      <c r="P140" t="s">
        <v>48</v>
      </c>
      <c r="Q140" t="s">
        <v>29</v>
      </c>
      <c r="R140" t="s">
        <v>42</v>
      </c>
      <c r="S140" t="b">
        <f t="shared" si="12"/>
        <v>1</v>
      </c>
      <c r="T140" t="b">
        <f t="shared" si="13"/>
        <v>0</v>
      </c>
      <c r="U140" t="b">
        <f t="shared" si="14"/>
        <v>0</v>
      </c>
      <c r="V140" t="b">
        <f t="shared" si="15"/>
        <v>0</v>
      </c>
      <c r="W140" t="b">
        <f t="shared" si="16"/>
        <v>0</v>
      </c>
      <c r="X140" t="b">
        <f t="shared" si="17"/>
        <v>0</v>
      </c>
      <c r="Y140" t="s">
        <v>54</v>
      </c>
      <c r="Z140" t="s">
        <v>64</v>
      </c>
    </row>
    <row r="141" spans="1:28">
      <c r="A141" t="s">
        <v>481</v>
      </c>
      <c r="B141" t="s">
        <v>482</v>
      </c>
      <c r="C141">
        <v>130</v>
      </c>
      <c r="D141" t="s">
        <v>37</v>
      </c>
      <c r="E141">
        <v>1980</v>
      </c>
      <c r="F141" t="s">
        <v>132</v>
      </c>
      <c r="G141" t="s">
        <v>106</v>
      </c>
      <c r="H141" t="s">
        <v>5</v>
      </c>
      <c r="I141" t="s">
        <v>14</v>
      </c>
      <c r="J141">
        <v>4</v>
      </c>
      <c r="K141" t="s">
        <v>9</v>
      </c>
      <c r="L141" t="s">
        <v>110</v>
      </c>
      <c r="M141" t="s">
        <v>41</v>
      </c>
      <c r="N141" t="s">
        <v>117</v>
      </c>
      <c r="O141" t="s">
        <v>38</v>
      </c>
      <c r="P141" t="s">
        <v>90</v>
      </c>
      <c r="Q141" t="s">
        <v>80</v>
      </c>
      <c r="R141" t="s">
        <v>238</v>
      </c>
      <c r="S141" t="b">
        <f t="shared" si="12"/>
        <v>1</v>
      </c>
      <c r="T141" t="b">
        <f t="shared" si="13"/>
        <v>1</v>
      </c>
      <c r="U141" t="b">
        <f t="shared" si="14"/>
        <v>1</v>
      </c>
      <c r="V141" t="b">
        <f t="shared" si="15"/>
        <v>0</v>
      </c>
      <c r="W141" t="b">
        <f t="shared" si="16"/>
        <v>1</v>
      </c>
      <c r="X141" t="b">
        <f t="shared" si="17"/>
        <v>0</v>
      </c>
      <c r="Y141" t="s">
        <v>32</v>
      </c>
      <c r="Z141" t="s">
        <v>18</v>
      </c>
    </row>
    <row r="142" spans="1:28">
      <c r="A142" t="s">
        <v>483</v>
      </c>
      <c r="B142" t="s">
        <v>484</v>
      </c>
      <c r="C142">
        <v>130</v>
      </c>
      <c r="D142" t="s">
        <v>37</v>
      </c>
      <c r="E142">
        <v>1963</v>
      </c>
      <c r="F142" t="s">
        <v>16</v>
      </c>
      <c r="G142" t="s">
        <v>49</v>
      </c>
      <c r="H142" t="s">
        <v>59</v>
      </c>
      <c r="I142" t="s">
        <v>30</v>
      </c>
      <c r="J142">
        <v>2</v>
      </c>
      <c r="K142" t="s">
        <v>9</v>
      </c>
      <c r="L142" t="s">
        <v>140</v>
      </c>
      <c r="M142" t="s">
        <v>41</v>
      </c>
      <c r="N142" t="s">
        <v>97</v>
      </c>
      <c r="O142" t="s">
        <v>131</v>
      </c>
      <c r="P142" t="s">
        <v>24</v>
      </c>
      <c r="Q142" t="s">
        <v>29</v>
      </c>
      <c r="R142" t="s">
        <v>149</v>
      </c>
      <c r="S142" t="b">
        <f t="shared" si="12"/>
        <v>1</v>
      </c>
      <c r="T142" t="b">
        <f t="shared" si="13"/>
        <v>1</v>
      </c>
      <c r="U142" t="b">
        <f t="shared" si="14"/>
        <v>0</v>
      </c>
      <c r="V142" t="b">
        <f t="shared" si="15"/>
        <v>0</v>
      </c>
      <c r="W142" t="b">
        <f t="shared" si="16"/>
        <v>1</v>
      </c>
      <c r="X142" t="b">
        <f t="shared" si="17"/>
        <v>0</v>
      </c>
      <c r="Y142" t="s">
        <v>32</v>
      </c>
      <c r="Z142" t="s">
        <v>33</v>
      </c>
    </row>
    <row r="143" spans="1:28">
      <c r="A143" t="s">
        <v>485</v>
      </c>
      <c r="B143" t="s">
        <v>486</v>
      </c>
      <c r="C143">
        <v>130</v>
      </c>
      <c r="D143" t="s">
        <v>7</v>
      </c>
      <c r="E143">
        <v>1980</v>
      </c>
      <c r="F143" t="s">
        <v>107</v>
      </c>
      <c r="G143" t="s">
        <v>106</v>
      </c>
      <c r="H143" t="s">
        <v>5</v>
      </c>
      <c r="I143" t="s">
        <v>30</v>
      </c>
      <c r="J143">
        <v>2</v>
      </c>
      <c r="K143" t="s">
        <v>85</v>
      </c>
      <c r="L143" t="s">
        <v>222</v>
      </c>
      <c r="M143" t="s">
        <v>41</v>
      </c>
      <c r="N143" t="s">
        <v>145</v>
      </c>
      <c r="O143" t="s">
        <v>38</v>
      </c>
      <c r="P143" t="s">
        <v>24</v>
      </c>
      <c r="Q143" t="s">
        <v>80</v>
      </c>
      <c r="R143" t="s">
        <v>238</v>
      </c>
      <c r="S143" t="b">
        <f t="shared" si="12"/>
        <v>1</v>
      </c>
      <c r="T143" t="b">
        <f t="shared" si="13"/>
        <v>1</v>
      </c>
      <c r="U143" t="b">
        <f t="shared" si="14"/>
        <v>1</v>
      </c>
      <c r="V143" t="b">
        <f t="shared" si="15"/>
        <v>0</v>
      </c>
      <c r="W143" t="b">
        <f t="shared" si="16"/>
        <v>1</v>
      </c>
      <c r="X143" t="b">
        <f t="shared" si="17"/>
        <v>0</v>
      </c>
      <c r="Y143" t="s">
        <v>32</v>
      </c>
      <c r="Z143" t="s">
        <v>33</v>
      </c>
    </row>
    <row r="144" spans="1:28">
      <c r="A144" t="s">
        <v>487</v>
      </c>
      <c r="B144" t="s">
        <v>488</v>
      </c>
      <c r="C144">
        <v>130</v>
      </c>
      <c r="D144" t="s">
        <v>37</v>
      </c>
      <c r="E144">
        <v>1960</v>
      </c>
      <c r="F144" t="s">
        <v>132</v>
      </c>
      <c r="G144" t="s">
        <v>49</v>
      </c>
      <c r="H144" t="s">
        <v>59</v>
      </c>
      <c r="I144" t="s">
        <v>62</v>
      </c>
      <c r="J144">
        <v>2</v>
      </c>
      <c r="K144" t="s">
        <v>25</v>
      </c>
      <c r="L144" t="s">
        <v>295</v>
      </c>
      <c r="M144" t="s">
        <v>79</v>
      </c>
      <c r="N144" t="s">
        <v>27</v>
      </c>
      <c r="O144" t="s">
        <v>8</v>
      </c>
      <c r="P144" t="s">
        <v>96</v>
      </c>
      <c r="Q144" t="s">
        <v>80</v>
      </c>
      <c r="R144" t="s">
        <v>31</v>
      </c>
      <c r="S144" t="b">
        <f t="shared" si="12"/>
        <v>0</v>
      </c>
      <c r="T144" t="b">
        <f t="shared" si="13"/>
        <v>0</v>
      </c>
      <c r="U144" t="b">
        <f t="shared" si="14"/>
        <v>0</v>
      </c>
      <c r="V144" t="b">
        <f t="shared" si="15"/>
        <v>0</v>
      </c>
      <c r="W144" t="b">
        <f t="shared" si="16"/>
        <v>1</v>
      </c>
      <c r="X144" t="b">
        <f t="shared" si="17"/>
        <v>0</v>
      </c>
      <c r="Y144" t="s">
        <v>32</v>
      </c>
      <c r="Z144" t="s">
        <v>33</v>
      </c>
      <c r="AA144" t="s">
        <v>77</v>
      </c>
    </row>
    <row r="145" spans="1:28">
      <c r="A145" t="s">
        <v>489</v>
      </c>
      <c r="B145" t="s">
        <v>490</v>
      </c>
      <c r="C145">
        <v>131</v>
      </c>
      <c r="D145" t="s">
        <v>7</v>
      </c>
      <c r="E145">
        <v>1969</v>
      </c>
      <c r="F145" t="s">
        <v>16</v>
      </c>
      <c r="G145" t="s">
        <v>106</v>
      </c>
      <c r="H145" t="s">
        <v>59</v>
      </c>
      <c r="I145" t="s">
        <v>14</v>
      </c>
      <c r="J145">
        <v>2</v>
      </c>
      <c r="K145" t="s">
        <v>9</v>
      </c>
      <c r="L145" t="s">
        <v>172</v>
      </c>
      <c r="M145" t="s">
        <v>41</v>
      </c>
      <c r="N145" t="s">
        <v>71</v>
      </c>
      <c r="O145" t="s">
        <v>38</v>
      </c>
      <c r="P145" t="s">
        <v>84</v>
      </c>
      <c r="Q145" t="s">
        <v>419</v>
      </c>
      <c r="R145" t="s">
        <v>340</v>
      </c>
      <c r="S145" t="b">
        <f t="shared" si="12"/>
        <v>0</v>
      </c>
      <c r="T145" t="b">
        <f t="shared" si="13"/>
        <v>0</v>
      </c>
      <c r="U145" t="b">
        <f t="shared" si="14"/>
        <v>0</v>
      </c>
      <c r="V145" t="b">
        <f t="shared" si="15"/>
        <v>1</v>
      </c>
      <c r="W145" t="b">
        <f t="shared" si="16"/>
        <v>0</v>
      </c>
      <c r="X145" t="b">
        <f t="shared" si="17"/>
        <v>1</v>
      </c>
      <c r="Y145" t="s">
        <v>17</v>
      </c>
      <c r="Z145" t="s">
        <v>18</v>
      </c>
    </row>
    <row r="146" spans="1:28">
      <c r="A146" t="s">
        <v>491</v>
      </c>
      <c r="B146" t="s">
        <v>492</v>
      </c>
      <c r="C146">
        <v>131</v>
      </c>
      <c r="D146" t="s">
        <v>7</v>
      </c>
      <c r="E146">
        <v>1977</v>
      </c>
      <c r="F146" t="s">
        <v>74</v>
      </c>
      <c r="G146" t="s">
        <v>49</v>
      </c>
      <c r="H146" t="s">
        <v>59</v>
      </c>
      <c r="I146" t="s">
        <v>62</v>
      </c>
      <c r="J146">
        <v>4</v>
      </c>
      <c r="K146" t="s">
        <v>9</v>
      </c>
      <c r="M146" t="s">
        <v>493</v>
      </c>
      <c r="N146" t="s">
        <v>40</v>
      </c>
      <c r="O146" t="s">
        <v>38</v>
      </c>
      <c r="P146" t="s">
        <v>90</v>
      </c>
      <c r="Q146" t="s">
        <v>80</v>
      </c>
      <c r="R146" t="s">
        <v>176</v>
      </c>
      <c r="S146" t="b">
        <f t="shared" si="12"/>
        <v>1</v>
      </c>
      <c r="T146" t="b">
        <f t="shared" si="13"/>
        <v>0</v>
      </c>
      <c r="U146" t="b">
        <f t="shared" si="14"/>
        <v>0</v>
      </c>
      <c r="V146" t="b">
        <f t="shared" si="15"/>
        <v>0</v>
      </c>
      <c r="W146" t="b">
        <f t="shared" si="16"/>
        <v>1</v>
      </c>
      <c r="X146" t="b">
        <f t="shared" si="17"/>
        <v>0</v>
      </c>
      <c r="Y146" t="s">
        <v>17</v>
      </c>
      <c r="Z146" t="s">
        <v>64</v>
      </c>
    </row>
    <row r="147" spans="1:28">
      <c r="A147" t="s">
        <v>494</v>
      </c>
      <c r="B147" t="s">
        <v>495</v>
      </c>
      <c r="C147">
        <v>131</v>
      </c>
      <c r="D147" t="s">
        <v>7</v>
      </c>
      <c r="E147">
        <v>1983</v>
      </c>
      <c r="F147" t="s">
        <v>74</v>
      </c>
      <c r="G147" t="s">
        <v>26</v>
      </c>
      <c r="H147" t="s">
        <v>5</v>
      </c>
      <c r="I147" t="s">
        <v>14</v>
      </c>
      <c r="J147">
        <v>4</v>
      </c>
      <c r="K147" t="s">
        <v>25</v>
      </c>
      <c r="L147" t="s">
        <v>121</v>
      </c>
      <c r="M147" t="s">
        <v>79</v>
      </c>
      <c r="N147" t="s">
        <v>27</v>
      </c>
      <c r="O147" t="s">
        <v>38</v>
      </c>
      <c r="P147" t="s">
        <v>24</v>
      </c>
      <c r="Q147" t="s">
        <v>122</v>
      </c>
      <c r="R147" t="s">
        <v>124</v>
      </c>
      <c r="S147" t="b">
        <f t="shared" si="12"/>
        <v>1</v>
      </c>
      <c r="T147" t="b">
        <f t="shared" si="13"/>
        <v>0</v>
      </c>
      <c r="U147" t="b">
        <f t="shared" si="14"/>
        <v>1</v>
      </c>
      <c r="V147" t="b">
        <f t="shared" si="15"/>
        <v>0</v>
      </c>
      <c r="W147" t="b">
        <f t="shared" si="16"/>
        <v>0</v>
      </c>
      <c r="X147" t="b">
        <f t="shared" si="17"/>
        <v>1</v>
      </c>
      <c r="Y147" t="s">
        <v>17</v>
      </c>
      <c r="Z147" t="s">
        <v>18</v>
      </c>
      <c r="AB147" t="s">
        <v>496</v>
      </c>
    </row>
    <row r="148" spans="1:28">
      <c r="A148" t="s">
        <v>497</v>
      </c>
      <c r="B148" t="s">
        <v>498</v>
      </c>
      <c r="C148">
        <v>131</v>
      </c>
      <c r="D148" t="s">
        <v>37</v>
      </c>
      <c r="E148">
        <v>1981</v>
      </c>
      <c r="F148" t="s">
        <v>43</v>
      </c>
      <c r="G148" t="s">
        <v>49</v>
      </c>
      <c r="H148" t="s">
        <v>23</v>
      </c>
      <c r="I148" t="s">
        <v>14</v>
      </c>
      <c r="J148">
        <v>2</v>
      </c>
      <c r="K148" t="s">
        <v>9</v>
      </c>
      <c r="L148" t="s">
        <v>222</v>
      </c>
      <c r="M148" t="s">
        <v>41</v>
      </c>
      <c r="N148" t="s">
        <v>40</v>
      </c>
      <c r="O148" t="s">
        <v>38</v>
      </c>
      <c r="P148" t="s">
        <v>24</v>
      </c>
      <c r="Q148" t="s">
        <v>80</v>
      </c>
      <c r="R148" t="s">
        <v>42</v>
      </c>
      <c r="S148" t="b">
        <f t="shared" si="12"/>
        <v>1</v>
      </c>
      <c r="T148" t="b">
        <f t="shared" si="13"/>
        <v>0</v>
      </c>
      <c r="U148" t="b">
        <f t="shared" si="14"/>
        <v>0</v>
      </c>
      <c r="V148" t="b">
        <f t="shared" si="15"/>
        <v>0</v>
      </c>
      <c r="W148" t="b">
        <f t="shared" si="16"/>
        <v>0</v>
      </c>
      <c r="X148" t="b">
        <f t="shared" si="17"/>
        <v>0</v>
      </c>
      <c r="Y148" t="s">
        <v>17</v>
      </c>
      <c r="Z148" t="s">
        <v>18</v>
      </c>
      <c r="AA148" t="s">
        <v>499</v>
      </c>
    </row>
    <row r="149" spans="1:28">
      <c r="A149" t="s">
        <v>500</v>
      </c>
      <c r="B149" t="s">
        <v>501</v>
      </c>
      <c r="C149">
        <v>131</v>
      </c>
      <c r="D149" t="s">
        <v>7</v>
      </c>
      <c r="E149">
        <v>1968</v>
      </c>
      <c r="F149" t="s">
        <v>132</v>
      </c>
      <c r="G149" t="s">
        <v>49</v>
      </c>
      <c r="H149" t="s">
        <v>333</v>
      </c>
      <c r="I149" t="s">
        <v>30</v>
      </c>
      <c r="J149">
        <v>2</v>
      </c>
      <c r="K149" t="s">
        <v>25</v>
      </c>
      <c r="L149" t="s">
        <v>110</v>
      </c>
      <c r="M149" t="s">
        <v>41</v>
      </c>
      <c r="N149" t="s">
        <v>40</v>
      </c>
      <c r="O149" t="s">
        <v>60</v>
      </c>
      <c r="P149" t="s">
        <v>48</v>
      </c>
      <c r="Q149" t="s">
        <v>29</v>
      </c>
      <c r="R149" t="s">
        <v>31</v>
      </c>
      <c r="S149" t="b">
        <f t="shared" si="12"/>
        <v>0</v>
      </c>
      <c r="T149" t="b">
        <f t="shared" si="13"/>
        <v>0</v>
      </c>
      <c r="U149" t="b">
        <f t="shared" si="14"/>
        <v>0</v>
      </c>
      <c r="V149" t="b">
        <f t="shared" si="15"/>
        <v>0</v>
      </c>
      <c r="W149" t="b">
        <f t="shared" si="16"/>
        <v>1</v>
      </c>
      <c r="X149" t="b">
        <f t="shared" si="17"/>
        <v>0</v>
      </c>
      <c r="Y149" t="s">
        <v>17</v>
      </c>
      <c r="Z149" t="s">
        <v>33</v>
      </c>
    </row>
    <row r="150" spans="1:28">
      <c r="A150" t="s">
        <v>502</v>
      </c>
      <c r="B150" t="s">
        <v>503</v>
      </c>
      <c r="C150">
        <v>132</v>
      </c>
      <c r="D150" t="s">
        <v>7</v>
      </c>
      <c r="E150">
        <v>1990</v>
      </c>
      <c r="F150" t="s">
        <v>16</v>
      </c>
      <c r="G150" t="s">
        <v>10</v>
      </c>
      <c r="H150" t="s">
        <v>5</v>
      </c>
      <c r="I150" t="s">
        <v>14</v>
      </c>
      <c r="J150" t="s">
        <v>19</v>
      </c>
      <c r="K150" t="s">
        <v>9</v>
      </c>
      <c r="L150" t="s">
        <v>101</v>
      </c>
      <c r="M150" t="s">
        <v>41</v>
      </c>
      <c r="N150" t="s">
        <v>117</v>
      </c>
      <c r="O150" t="s">
        <v>38</v>
      </c>
      <c r="P150" t="s">
        <v>24</v>
      </c>
      <c r="Q150" t="s">
        <v>122</v>
      </c>
      <c r="R150" t="s">
        <v>238</v>
      </c>
      <c r="S150" t="b">
        <f t="shared" si="12"/>
        <v>1</v>
      </c>
      <c r="T150" t="b">
        <f t="shared" si="13"/>
        <v>1</v>
      </c>
      <c r="U150" t="b">
        <f t="shared" si="14"/>
        <v>1</v>
      </c>
      <c r="V150" t="b">
        <f t="shared" si="15"/>
        <v>0</v>
      </c>
      <c r="W150" t="b">
        <f t="shared" si="16"/>
        <v>1</v>
      </c>
      <c r="X150" t="b">
        <f t="shared" si="17"/>
        <v>0</v>
      </c>
      <c r="Y150" t="s">
        <v>17</v>
      </c>
      <c r="Z150" t="s">
        <v>18</v>
      </c>
      <c r="AA150" t="s">
        <v>504</v>
      </c>
    </row>
    <row r="151" spans="1:28">
      <c r="A151" t="s">
        <v>505</v>
      </c>
      <c r="B151" t="s">
        <v>506</v>
      </c>
      <c r="C151">
        <v>132</v>
      </c>
      <c r="D151" t="s">
        <v>37</v>
      </c>
      <c r="E151">
        <v>1978</v>
      </c>
      <c r="F151" t="s">
        <v>43</v>
      </c>
      <c r="G151" t="s">
        <v>49</v>
      </c>
      <c r="H151" t="s">
        <v>59</v>
      </c>
      <c r="I151" t="s">
        <v>62</v>
      </c>
      <c r="J151">
        <v>4</v>
      </c>
      <c r="K151" t="s">
        <v>9</v>
      </c>
      <c r="L151" t="s">
        <v>256</v>
      </c>
      <c r="M151" t="s">
        <v>41</v>
      </c>
      <c r="N151" t="s">
        <v>97</v>
      </c>
      <c r="O151" t="s">
        <v>8</v>
      </c>
      <c r="P151" t="s">
        <v>24</v>
      </c>
      <c r="Q151" t="s">
        <v>80</v>
      </c>
      <c r="R151" t="s">
        <v>42</v>
      </c>
      <c r="S151" t="b">
        <f t="shared" si="12"/>
        <v>1</v>
      </c>
      <c r="T151" t="b">
        <f t="shared" si="13"/>
        <v>0</v>
      </c>
      <c r="U151" t="b">
        <f t="shared" si="14"/>
        <v>0</v>
      </c>
      <c r="V151" t="b">
        <f t="shared" si="15"/>
        <v>0</v>
      </c>
      <c r="W151" t="b">
        <f t="shared" si="16"/>
        <v>0</v>
      </c>
      <c r="X151" t="b">
        <f t="shared" si="17"/>
        <v>0</v>
      </c>
      <c r="Y151" t="s">
        <v>17</v>
      </c>
      <c r="Z151" t="s">
        <v>64</v>
      </c>
    </row>
    <row r="152" spans="1:28">
      <c r="A152" t="s">
        <v>507</v>
      </c>
      <c r="B152" t="s">
        <v>508</v>
      </c>
      <c r="C152">
        <v>132</v>
      </c>
      <c r="D152" t="s">
        <v>7</v>
      </c>
      <c r="E152">
        <v>1963</v>
      </c>
      <c r="F152" t="s">
        <v>43</v>
      </c>
      <c r="G152" t="s">
        <v>70</v>
      </c>
      <c r="H152" t="s">
        <v>59</v>
      </c>
      <c r="I152" t="s">
        <v>123</v>
      </c>
      <c r="J152" t="s">
        <v>19</v>
      </c>
      <c r="K152" t="s">
        <v>25</v>
      </c>
      <c r="M152" t="s">
        <v>79</v>
      </c>
      <c r="N152" t="s">
        <v>117</v>
      </c>
      <c r="O152" t="s">
        <v>38</v>
      </c>
      <c r="P152" t="s">
        <v>90</v>
      </c>
      <c r="Q152" t="s">
        <v>29</v>
      </c>
      <c r="R152" t="s">
        <v>42</v>
      </c>
      <c r="S152" t="b">
        <f t="shared" si="12"/>
        <v>1</v>
      </c>
      <c r="T152" t="b">
        <f t="shared" si="13"/>
        <v>0</v>
      </c>
      <c r="U152" t="b">
        <f t="shared" si="14"/>
        <v>0</v>
      </c>
      <c r="V152" t="b">
        <f t="shared" si="15"/>
        <v>0</v>
      </c>
      <c r="W152" t="b">
        <f t="shared" si="16"/>
        <v>0</v>
      </c>
      <c r="X152" t="b">
        <f t="shared" si="17"/>
        <v>0</v>
      </c>
      <c r="Y152" t="s">
        <v>54</v>
      </c>
      <c r="Z152" t="s">
        <v>33</v>
      </c>
      <c r="AA152" t="s">
        <v>509</v>
      </c>
      <c r="AB152" t="s">
        <v>510</v>
      </c>
    </row>
    <row r="153" spans="1:28">
      <c r="A153" t="s">
        <v>511</v>
      </c>
      <c r="B153" t="s">
        <v>512</v>
      </c>
      <c r="C153">
        <v>132</v>
      </c>
      <c r="D153" t="s">
        <v>37</v>
      </c>
      <c r="E153">
        <v>1977</v>
      </c>
      <c r="F153" t="s">
        <v>74</v>
      </c>
      <c r="G153" t="s">
        <v>106</v>
      </c>
      <c r="H153" t="s">
        <v>59</v>
      </c>
      <c r="I153" t="s">
        <v>30</v>
      </c>
      <c r="J153" t="s">
        <v>19</v>
      </c>
      <c r="K153" t="s">
        <v>25</v>
      </c>
      <c r="M153" t="s">
        <v>79</v>
      </c>
      <c r="N153" t="s">
        <v>97</v>
      </c>
      <c r="O153" t="s">
        <v>8</v>
      </c>
      <c r="P153" t="s">
        <v>90</v>
      </c>
      <c r="Q153" t="s">
        <v>72</v>
      </c>
      <c r="R153" t="s">
        <v>42</v>
      </c>
      <c r="S153" t="b">
        <f t="shared" si="12"/>
        <v>1</v>
      </c>
      <c r="T153" t="b">
        <f t="shared" si="13"/>
        <v>0</v>
      </c>
      <c r="U153" t="b">
        <f t="shared" si="14"/>
        <v>0</v>
      </c>
      <c r="V153" t="b">
        <f t="shared" si="15"/>
        <v>0</v>
      </c>
      <c r="W153" t="b">
        <f t="shared" si="16"/>
        <v>0</v>
      </c>
      <c r="X153" t="b">
        <f t="shared" si="17"/>
        <v>0</v>
      </c>
      <c r="Y153" t="s">
        <v>54</v>
      </c>
      <c r="Z153" t="s">
        <v>33</v>
      </c>
    </row>
    <row r="154" spans="1:28">
      <c r="A154" t="s">
        <v>513</v>
      </c>
      <c r="B154" t="s">
        <v>514</v>
      </c>
      <c r="C154">
        <v>133</v>
      </c>
      <c r="D154" t="s">
        <v>37</v>
      </c>
      <c r="E154">
        <v>1960</v>
      </c>
      <c r="F154" t="s">
        <v>114</v>
      </c>
      <c r="G154" t="s">
        <v>39</v>
      </c>
      <c r="H154" t="s">
        <v>59</v>
      </c>
      <c r="I154" t="s">
        <v>62</v>
      </c>
      <c r="J154" t="s">
        <v>19</v>
      </c>
      <c r="K154" t="s">
        <v>9</v>
      </c>
      <c r="L154" t="s">
        <v>191</v>
      </c>
      <c r="M154" t="s">
        <v>41</v>
      </c>
      <c r="N154" t="s">
        <v>97</v>
      </c>
      <c r="O154" t="s">
        <v>8</v>
      </c>
      <c r="P154" t="s">
        <v>96</v>
      </c>
      <c r="Q154" t="s">
        <v>29</v>
      </c>
      <c r="R154" t="s">
        <v>238</v>
      </c>
      <c r="S154" t="b">
        <f t="shared" si="12"/>
        <v>1</v>
      </c>
      <c r="T154" t="b">
        <f t="shared" si="13"/>
        <v>1</v>
      </c>
      <c r="U154" t="b">
        <f t="shared" si="14"/>
        <v>1</v>
      </c>
      <c r="V154" t="b">
        <f t="shared" si="15"/>
        <v>0</v>
      </c>
      <c r="W154" t="b">
        <f t="shared" si="16"/>
        <v>1</v>
      </c>
      <c r="X154" t="b">
        <f t="shared" si="17"/>
        <v>0</v>
      </c>
      <c r="Y154" t="s">
        <v>32</v>
      </c>
      <c r="Z154" t="s">
        <v>18</v>
      </c>
    </row>
    <row r="155" spans="1:28">
      <c r="A155" t="s">
        <v>515</v>
      </c>
      <c r="B155" t="s">
        <v>516</v>
      </c>
      <c r="C155">
        <v>133</v>
      </c>
      <c r="D155" t="s">
        <v>37</v>
      </c>
      <c r="E155">
        <v>1982</v>
      </c>
      <c r="F155" t="s">
        <v>43</v>
      </c>
      <c r="G155" t="s">
        <v>26</v>
      </c>
      <c r="H155" t="s">
        <v>5</v>
      </c>
      <c r="I155" t="s">
        <v>14</v>
      </c>
      <c r="J155">
        <v>3</v>
      </c>
      <c r="K155" t="s">
        <v>25</v>
      </c>
      <c r="M155" t="s">
        <v>79</v>
      </c>
      <c r="N155" t="s">
        <v>91</v>
      </c>
      <c r="O155" t="s">
        <v>131</v>
      </c>
      <c r="P155" t="s">
        <v>96</v>
      </c>
      <c r="Q155" t="s">
        <v>72</v>
      </c>
      <c r="R155" t="s">
        <v>297</v>
      </c>
      <c r="S155" t="b">
        <f t="shared" si="12"/>
        <v>1</v>
      </c>
      <c r="T155" t="b">
        <f t="shared" si="13"/>
        <v>0</v>
      </c>
      <c r="U155" t="b">
        <f t="shared" si="14"/>
        <v>0</v>
      </c>
      <c r="V155" t="b">
        <f t="shared" si="15"/>
        <v>1</v>
      </c>
      <c r="W155" t="b">
        <f t="shared" si="16"/>
        <v>0</v>
      </c>
      <c r="X155" t="b">
        <f t="shared" si="17"/>
        <v>0</v>
      </c>
      <c r="Y155" t="s">
        <v>17</v>
      </c>
      <c r="Z155" t="s">
        <v>33</v>
      </c>
    </row>
    <row r="156" spans="1:28">
      <c r="A156" t="s">
        <v>517</v>
      </c>
      <c r="B156" t="s">
        <v>518</v>
      </c>
      <c r="C156">
        <v>133</v>
      </c>
      <c r="D156" t="s">
        <v>37</v>
      </c>
      <c r="E156">
        <v>1975</v>
      </c>
      <c r="F156" t="s">
        <v>114</v>
      </c>
      <c r="G156" t="s">
        <v>49</v>
      </c>
      <c r="H156" t="s">
        <v>59</v>
      </c>
      <c r="I156" t="s">
        <v>14</v>
      </c>
      <c r="J156">
        <v>2</v>
      </c>
      <c r="K156" t="s">
        <v>9</v>
      </c>
      <c r="L156" t="s">
        <v>121</v>
      </c>
      <c r="M156" t="s">
        <v>519</v>
      </c>
      <c r="N156" t="s">
        <v>117</v>
      </c>
      <c r="O156" t="s">
        <v>8</v>
      </c>
      <c r="P156" t="s">
        <v>24</v>
      </c>
      <c r="Q156" t="s">
        <v>29</v>
      </c>
      <c r="R156" t="s">
        <v>31</v>
      </c>
      <c r="S156" t="b">
        <f t="shared" si="12"/>
        <v>0</v>
      </c>
      <c r="T156" t="b">
        <f t="shared" si="13"/>
        <v>0</v>
      </c>
      <c r="U156" t="b">
        <f t="shared" si="14"/>
        <v>0</v>
      </c>
      <c r="V156" t="b">
        <f t="shared" si="15"/>
        <v>0</v>
      </c>
      <c r="W156" t="b">
        <f t="shared" si="16"/>
        <v>1</v>
      </c>
      <c r="X156" t="b">
        <f t="shared" si="17"/>
        <v>0</v>
      </c>
      <c r="Y156" t="s">
        <v>17</v>
      </c>
      <c r="Z156" t="s">
        <v>64</v>
      </c>
    </row>
    <row r="157" spans="1:28">
      <c r="A157" t="s">
        <v>520</v>
      </c>
      <c r="B157" t="s">
        <v>521</v>
      </c>
      <c r="C157">
        <v>133</v>
      </c>
      <c r="D157" t="s">
        <v>7</v>
      </c>
      <c r="E157">
        <v>1982</v>
      </c>
      <c r="F157" t="s">
        <v>74</v>
      </c>
      <c r="G157" t="s">
        <v>106</v>
      </c>
      <c r="H157" t="s">
        <v>59</v>
      </c>
      <c r="I157" t="s">
        <v>14</v>
      </c>
      <c r="J157">
        <v>2</v>
      </c>
      <c r="K157" t="s">
        <v>9</v>
      </c>
      <c r="L157" t="s">
        <v>143</v>
      </c>
      <c r="M157" t="s">
        <v>41</v>
      </c>
      <c r="N157" t="s">
        <v>27</v>
      </c>
      <c r="O157" t="s">
        <v>8</v>
      </c>
      <c r="P157" t="s">
        <v>24</v>
      </c>
      <c r="Q157" t="s">
        <v>122</v>
      </c>
      <c r="R157" t="s">
        <v>31</v>
      </c>
      <c r="S157" t="b">
        <f t="shared" si="12"/>
        <v>0</v>
      </c>
      <c r="T157" t="b">
        <f t="shared" si="13"/>
        <v>0</v>
      </c>
      <c r="U157" t="b">
        <f t="shared" si="14"/>
        <v>0</v>
      </c>
      <c r="V157" t="b">
        <f t="shared" si="15"/>
        <v>0</v>
      </c>
      <c r="W157" t="b">
        <f t="shared" si="16"/>
        <v>1</v>
      </c>
      <c r="X157" t="b">
        <f t="shared" si="17"/>
        <v>0</v>
      </c>
      <c r="Y157" t="s">
        <v>17</v>
      </c>
      <c r="Z157" t="s">
        <v>33</v>
      </c>
    </row>
    <row r="158" spans="1:28">
      <c r="A158" t="s">
        <v>522</v>
      </c>
      <c r="B158" t="s">
        <v>523</v>
      </c>
      <c r="C158">
        <v>133</v>
      </c>
      <c r="D158" t="s">
        <v>37</v>
      </c>
      <c r="E158">
        <v>1990</v>
      </c>
      <c r="F158" t="s">
        <v>16</v>
      </c>
      <c r="G158" t="s">
        <v>315</v>
      </c>
      <c r="H158" t="s">
        <v>5</v>
      </c>
      <c r="I158" t="s">
        <v>14</v>
      </c>
      <c r="J158">
        <v>3</v>
      </c>
      <c r="K158" t="s">
        <v>9</v>
      </c>
      <c r="L158" t="s">
        <v>230</v>
      </c>
      <c r="M158" t="s">
        <v>41</v>
      </c>
      <c r="N158" t="s">
        <v>27</v>
      </c>
      <c r="O158" t="s">
        <v>38</v>
      </c>
      <c r="P158" t="s">
        <v>6</v>
      </c>
      <c r="Q158" t="s">
        <v>29</v>
      </c>
      <c r="R158" t="s">
        <v>42</v>
      </c>
      <c r="S158" t="b">
        <f t="shared" si="12"/>
        <v>1</v>
      </c>
      <c r="T158" t="b">
        <f t="shared" si="13"/>
        <v>0</v>
      </c>
      <c r="U158" t="b">
        <f t="shared" si="14"/>
        <v>0</v>
      </c>
      <c r="V158" t="b">
        <f t="shared" si="15"/>
        <v>0</v>
      </c>
      <c r="W158" t="b">
        <f t="shared" si="16"/>
        <v>0</v>
      </c>
      <c r="X158" t="b">
        <f t="shared" si="17"/>
        <v>0</v>
      </c>
      <c r="Y158" t="s">
        <v>32</v>
      </c>
      <c r="Z158" t="s">
        <v>18</v>
      </c>
    </row>
    <row r="159" spans="1:28">
      <c r="A159" t="s">
        <v>524</v>
      </c>
      <c r="B159" t="s">
        <v>525</v>
      </c>
      <c r="C159">
        <v>135</v>
      </c>
      <c r="D159" t="s">
        <v>37</v>
      </c>
      <c r="E159">
        <v>1983</v>
      </c>
      <c r="F159" t="s">
        <v>132</v>
      </c>
      <c r="G159" t="s">
        <v>70</v>
      </c>
      <c r="H159" t="s">
        <v>5</v>
      </c>
      <c r="I159" t="s">
        <v>14</v>
      </c>
      <c r="J159">
        <v>1</v>
      </c>
      <c r="K159" t="s">
        <v>9</v>
      </c>
      <c r="M159" t="s">
        <v>12</v>
      </c>
      <c r="N159" t="s">
        <v>27</v>
      </c>
      <c r="O159" t="s">
        <v>131</v>
      </c>
      <c r="P159" t="s">
        <v>24</v>
      </c>
      <c r="Q159" t="s">
        <v>80</v>
      </c>
      <c r="R159" t="s">
        <v>63</v>
      </c>
      <c r="S159" t="b">
        <f t="shared" si="12"/>
        <v>1</v>
      </c>
      <c r="T159" t="b">
        <f t="shared" si="13"/>
        <v>0</v>
      </c>
      <c r="U159" t="b">
        <f t="shared" si="14"/>
        <v>1</v>
      </c>
      <c r="V159" t="b">
        <f t="shared" si="15"/>
        <v>0</v>
      </c>
      <c r="W159" t="b">
        <f t="shared" si="16"/>
        <v>1</v>
      </c>
      <c r="X159" t="b">
        <f t="shared" si="17"/>
        <v>0</v>
      </c>
      <c r="Y159" t="s">
        <v>54</v>
      </c>
      <c r="Z159" t="s">
        <v>64</v>
      </c>
      <c r="AA159" t="s">
        <v>526</v>
      </c>
    </row>
    <row r="160" spans="1:28">
      <c r="A160" t="s">
        <v>527</v>
      </c>
      <c r="B160" t="s">
        <v>528</v>
      </c>
      <c r="C160">
        <v>135</v>
      </c>
      <c r="D160" t="s">
        <v>37</v>
      </c>
      <c r="E160">
        <v>1975</v>
      </c>
      <c r="F160" t="s">
        <v>43</v>
      </c>
      <c r="G160" t="s">
        <v>144</v>
      </c>
      <c r="H160" t="s">
        <v>59</v>
      </c>
      <c r="I160" t="s">
        <v>62</v>
      </c>
      <c r="J160">
        <v>4</v>
      </c>
      <c r="K160" t="s">
        <v>9</v>
      </c>
      <c r="M160" t="s">
        <v>12</v>
      </c>
      <c r="N160" t="s">
        <v>97</v>
      </c>
      <c r="O160" t="s">
        <v>60</v>
      </c>
      <c r="P160" t="s">
        <v>24</v>
      </c>
      <c r="Q160" t="s">
        <v>80</v>
      </c>
      <c r="R160" t="s">
        <v>176</v>
      </c>
      <c r="S160" t="b">
        <f t="shared" si="12"/>
        <v>1</v>
      </c>
      <c r="T160" t="b">
        <f t="shared" si="13"/>
        <v>0</v>
      </c>
      <c r="U160" t="b">
        <f t="shared" si="14"/>
        <v>0</v>
      </c>
      <c r="V160" t="b">
        <f t="shared" si="15"/>
        <v>0</v>
      </c>
      <c r="W160" t="b">
        <f t="shared" si="16"/>
        <v>1</v>
      </c>
      <c r="X160" t="b">
        <f t="shared" si="17"/>
        <v>0</v>
      </c>
      <c r="Y160" t="s">
        <v>54</v>
      </c>
      <c r="Z160" t="s">
        <v>64</v>
      </c>
    </row>
    <row r="161" spans="1:27">
      <c r="A161" t="s">
        <v>529</v>
      </c>
      <c r="B161" t="s">
        <v>530</v>
      </c>
      <c r="C161">
        <v>135</v>
      </c>
      <c r="D161" t="s">
        <v>7</v>
      </c>
      <c r="E161">
        <v>1969</v>
      </c>
      <c r="F161" t="s">
        <v>16</v>
      </c>
      <c r="G161" t="s">
        <v>26</v>
      </c>
      <c r="H161" t="s">
        <v>59</v>
      </c>
      <c r="I161" t="s">
        <v>62</v>
      </c>
      <c r="J161">
        <v>4</v>
      </c>
      <c r="K161" t="s">
        <v>25</v>
      </c>
      <c r="M161" t="s">
        <v>79</v>
      </c>
      <c r="N161" t="s">
        <v>117</v>
      </c>
      <c r="O161" t="s">
        <v>38</v>
      </c>
      <c r="P161" t="s">
        <v>24</v>
      </c>
      <c r="Q161" t="s">
        <v>215</v>
      </c>
      <c r="R161" t="s">
        <v>297</v>
      </c>
      <c r="S161" t="b">
        <f t="shared" si="12"/>
        <v>1</v>
      </c>
      <c r="T161" t="b">
        <f t="shared" si="13"/>
        <v>0</v>
      </c>
      <c r="U161" t="b">
        <f t="shared" si="14"/>
        <v>0</v>
      </c>
      <c r="V161" t="b">
        <f t="shared" si="15"/>
        <v>1</v>
      </c>
      <c r="W161" t="b">
        <f t="shared" si="16"/>
        <v>0</v>
      </c>
      <c r="X161" t="b">
        <f t="shared" si="17"/>
        <v>0</v>
      </c>
      <c r="Y161" t="s">
        <v>54</v>
      </c>
      <c r="Z161" t="s">
        <v>18</v>
      </c>
    </row>
    <row r="162" spans="1:27">
      <c r="A162" t="s">
        <v>531</v>
      </c>
      <c r="B162" t="s">
        <v>532</v>
      </c>
      <c r="C162">
        <v>135</v>
      </c>
      <c r="D162" t="s">
        <v>7</v>
      </c>
      <c r="E162">
        <v>1985</v>
      </c>
      <c r="F162" t="s">
        <v>16</v>
      </c>
      <c r="G162" t="s">
        <v>26</v>
      </c>
      <c r="H162" t="s">
        <v>47</v>
      </c>
      <c r="I162" t="s">
        <v>14</v>
      </c>
      <c r="J162">
        <v>2</v>
      </c>
      <c r="K162" t="s">
        <v>9</v>
      </c>
      <c r="L162" t="s">
        <v>533</v>
      </c>
      <c r="M162" t="s">
        <v>41</v>
      </c>
      <c r="N162" t="s">
        <v>40</v>
      </c>
      <c r="O162" t="s">
        <v>38</v>
      </c>
      <c r="P162" t="s">
        <v>96</v>
      </c>
      <c r="Q162" t="s">
        <v>29</v>
      </c>
      <c r="R162" t="s">
        <v>124</v>
      </c>
      <c r="S162" t="b">
        <f t="shared" si="12"/>
        <v>1</v>
      </c>
      <c r="T162" t="b">
        <f t="shared" si="13"/>
        <v>0</v>
      </c>
      <c r="U162" t="b">
        <f t="shared" si="14"/>
        <v>1</v>
      </c>
      <c r="V162" t="b">
        <f t="shared" si="15"/>
        <v>0</v>
      </c>
      <c r="W162" t="b">
        <f t="shared" si="16"/>
        <v>0</v>
      </c>
      <c r="X162" t="b">
        <f t="shared" si="17"/>
        <v>1</v>
      </c>
      <c r="Y162" t="s">
        <v>32</v>
      </c>
      <c r="Z162" t="s">
        <v>18</v>
      </c>
    </row>
    <row r="163" spans="1:27">
      <c r="A163" t="s">
        <v>534</v>
      </c>
      <c r="B163" t="s">
        <v>535</v>
      </c>
      <c r="C163">
        <v>135</v>
      </c>
      <c r="D163" t="s">
        <v>7</v>
      </c>
      <c r="E163">
        <v>1960</v>
      </c>
      <c r="F163" t="s">
        <v>16</v>
      </c>
      <c r="G163" t="s">
        <v>78</v>
      </c>
      <c r="H163" t="s">
        <v>59</v>
      </c>
      <c r="I163" t="s">
        <v>334</v>
      </c>
      <c r="J163" t="s">
        <v>19</v>
      </c>
      <c r="K163" t="s">
        <v>169</v>
      </c>
      <c r="L163" t="s">
        <v>222</v>
      </c>
      <c r="M163" t="s">
        <v>41</v>
      </c>
      <c r="N163" t="s">
        <v>27</v>
      </c>
      <c r="O163" t="s">
        <v>69</v>
      </c>
      <c r="P163" t="s">
        <v>24</v>
      </c>
      <c r="Q163" t="s">
        <v>122</v>
      </c>
      <c r="R163" t="s">
        <v>238</v>
      </c>
      <c r="S163" t="b">
        <f t="shared" si="12"/>
        <v>1</v>
      </c>
      <c r="T163" t="b">
        <f t="shared" si="13"/>
        <v>1</v>
      </c>
      <c r="U163" t="b">
        <f t="shared" si="14"/>
        <v>1</v>
      </c>
      <c r="V163" t="b">
        <f t="shared" si="15"/>
        <v>0</v>
      </c>
      <c r="W163" t="b">
        <f t="shared" si="16"/>
        <v>1</v>
      </c>
      <c r="X163" t="b">
        <f t="shared" si="17"/>
        <v>0</v>
      </c>
      <c r="Y163" t="s">
        <v>54</v>
      </c>
      <c r="Z163" t="s">
        <v>33</v>
      </c>
    </row>
    <row r="164" spans="1:27">
      <c r="A164" t="s">
        <v>536</v>
      </c>
      <c r="B164" t="s">
        <v>537</v>
      </c>
      <c r="C164">
        <v>136</v>
      </c>
      <c r="D164" t="s">
        <v>37</v>
      </c>
      <c r="E164">
        <v>1980</v>
      </c>
      <c r="F164" t="s">
        <v>132</v>
      </c>
      <c r="G164" t="s">
        <v>26</v>
      </c>
      <c r="H164" t="s">
        <v>5</v>
      </c>
      <c r="I164" t="s">
        <v>14</v>
      </c>
      <c r="J164">
        <v>4</v>
      </c>
      <c r="K164" t="s">
        <v>25</v>
      </c>
      <c r="L164" t="s">
        <v>121</v>
      </c>
      <c r="M164" t="s">
        <v>79</v>
      </c>
      <c r="N164" t="s">
        <v>91</v>
      </c>
      <c r="O164" t="s">
        <v>38</v>
      </c>
      <c r="P164" t="s">
        <v>90</v>
      </c>
      <c r="Q164" t="s">
        <v>72</v>
      </c>
      <c r="R164" t="s">
        <v>127</v>
      </c>
      <c r="S164" t="b">
        <f t="shared" si="12"/>
        <v>0</v>
      </c>
      <c r="T164" t="b">
        <f t="shared" si="13"/>
        <v>0</v>
      </c>
      <c r="U164" t="b">
        <f t="shared" si="14"/>
        <v>0</v>
      </c>
      <c r="V164" t="b">
        <f t="shared" si="15"/>
        <v>0</v>
      </c>
      <c r="W164" t="b">
        <f t="shared" si="16"/>
        <v>0</v>
      </c>
      <c r="X164" t="b">
        <f t="shared" si="17"/>
        <v>1</v>
      </c>
      <c r="Y164" t="s">
        <v>32</v>
      </c>
      <c r="Z164" t="s">
        <v>33</v>
      </c>
    </row>
    <row r="165" spans="1:27">
      <c r="A165" t="s">
        <v>538</v>
      </c>
      <c r="B165" t="s">
        <v>539</v>
      </c>
      <c r="C165">
        <v>136</v>
      </c>
      <c r="D165" t="s">
        <v>37</v>
      </c>
      <c r="E165">
        <v>1984</v>
      </c>
      <c r="F165" t="s">
        <v>43</v>
      </c>
      <c r="G165" t="s">
        <v>26</v>
      </c>
      <c r="H165" t="s">
        <v>5</v>
      </c>
      <c r="I165" t="s">
        <v>14</v>
      </c>
      <c r="J165" t="s">
        <v>19</v>
      </c>
      <c r="K165" t="s">
        <v>25</v>
      </c>
      <c r="M165" t="s">
        <v>79</v>
      </c>
      <c r="N165" t="s">
        <v>27</v>
      </c>
      <c r="O165" t="s">
        <v>131</v>
      </c>
      <c r="P165" t="s">
        <v>24</v>
      </c>
      <c r="Q165" t="s">
        <v>80</v>
      </c>
      <c r="R165" t="s">
        <v>176</v>
      </c>
      <c r="S165" t="b">
        <f t="shared" si="12"/>
        <v>1</v>
      </c>
      <c r="T165" t="b">
        <f t="shared" si="13"/>
        <v>0</v>
      </c>
      <c r="U165" t="b">
        <f t="shared" si="14"/>
        <v>0</v>
      </c>
      <c r="V165" t="b">
        <f t="shared" si="15"/>
        <v>0</v>
      </c>
      <c r="W165" t="b">
        <f t="shared" si="16"/>
        <v>1</v>
      </c>
      <c r="X165" t="b">
        <f t="shared" si="17"/>
        <v>0</v>
      </c>
      <c r="Y165" t="s">
        <v>54</v>
      </c>
      <c r="Z165" t="s">
        <v>64</v>
      </c>
    </row>
    <row r="166" spans="1:27">
      <c r="A166" t="s">
        <v>540</v>
      </c>
      <c r="B166" t="s">
        <v>541</v>
      </c>
      <c r="C166">
        <v>136</v>
      </c>
      <c r="D166" t="s">
        <v>37</v>
      </c>
      <c r="E166">
        <v>1978</v>
      </c>
      <c r="F166" t="s">
        <v>43</v>
      </c>
      <c r="G166" t="s">
        <v>49</v>
      </c>
      <c r="H166" t="s">
        <v>59</v>
      </c>
      <c r="I166" t="s">
        <v>62</v>
      </c>
      <c r="J166">
        <v>4</v>
      </c>
      <c r="K166" t="s">
        <v>169</v>
      </c>
      <c r="L166" t="s">
        <v>105</v>
      </c>
      <c r="M166" t="s">
        <v>41</v>
      </c>
      <c r="N166" t="s">
        <v>145</v>
      </c>
      <c r="O166" t="s">
        <v>38</v>
      </c>
      <c r="P166" t="s">
        <v>24</v>
      </c>
      <c r="Q166" t="s">
        <v>122</v>
      </c>
      <c r="R166" t="s">
        <v>176</v>
      </c>
      <c r="S166" t="b">
        <f t="shared" si="12"/>
        <v>1</v>
      </c>
      <c r="T166" t="b">
        <f t="shared" si="13"/>
        <v>0</v>
      </c>
      <c r="U166" t="b">
        <f t="shared" si="14"/>
        <v>0</v>
      </c>
      <c r="V166" t="b">
        <f t="shared" si="15"/>
        <v>0</v>
      </c>
      <c r="W166" t="b">
        <f t="shared" si="16"/>
        <v>1</v>
      </c>
      <c r="X166" t="b">
        <f t="shared" si="17"/>
        <v>0</v>
      </c>
      <c r="Y166" t="s">
        <v>17</v>
      </c>
      <c r="Z166" t="s">
        <v>18</v>
      </c>
    </row>
    <row r="167" spans="1:27">
      <c r="A167" t="s">
        <v>542</v>
      </c>
      <c r="B167" t="s">
        <v>543</v>
      </c>
      <c r="C167">
        <v>136</v>
      </c>
      <c r="D167" t="s">
        <v>37</v>
      </c>
      <c r="E167">
        <v>1994</v>
      </c>
      <c r="F167" t="s">
        <v>544</v>
      </c>
      <c r="G167" t="s">
        <v>26</v>
      </c>
      <c r="H167" t="s">
        <v>5</v>
      </c>
      <c r="I167" t="s">
        <v>14</v>
      </c>
      <c r="J167">
        <v>2</v>
      </c>
      <c r="K167" t="s">
        <v>9</v>
      </c>
      <c r="M167" t="s">
        <v>452</v>
      </c>
      <c r="N167" t="s">
        <v>27</v>
      </c>
      <c r="O167" t="s">
        <v>38</v>
      </c>
      <c r="P167" t="s">
        <v>48</v>
      </c>
      <c r="Q167" t="s">
        <v>80</v>
      </c>
      <c r="R167" t="s">
        <v>31</v>
      </c>
      <c r="S167" t="b">
        <f t="shared" si="12"/>
        <v>0</v>
      </c>
      <c r="T167" t="b">
        <f t="shared" si="13"/>
        <v>0</v>
      </c>
      <c r="U167" t="b">
        <f t="shared" si="14"/>
        <v>0</v>
      </c>
      <c r="V167" t="b">
        <f t="shared" si="15"/>
        <v>0</v>
      </c>
      <c r="W167" t="b">
        <f t="shared" si="16"/>
        <v>1</v>
      </c>
      <c r="X167" t="b">
        <f t="shared" si="17"/>
        <v>0</v>
      </c>
      <c r="Y167" t="s">
        <v>32</v>
      </c>
      <c r="Z167" t="s">
        <v>33</v>
      </c>
    </row>
    <row r="168" spans="1:27">
      <c r="A168" t="s">
        <v>545</v>
      </c>
      <c r="B168" t="s">
        <v>547</v>
      </c>
      <c r="C168">
        <v>136</v>
      </c>
      <c r="D168" t="s">
        <v>7</v>
      </c>
      <c r="E168">
        <v>1960</v>
      </c>
      <c r="F168" t="s">
        <v>16</v>
      </c>
      <c r="G168" t="s">
        <v>70</v>
      </c>
      <c r="H168" t="s">
        <v>548</v>
      </c>
      <c r="I168" t="s">
        <v>123</v>
      </c>
      <c r="J168">
        <v>1</v>
      </c>
      <c r="K168" t="s">
        <v>9</v>
      </c>
      <c r="L168" t="s">
        <v>455</v>
      </c>
      <c r="M168" t="s">
        <v>41</v>
      </c>
      <c r="N168" t="s">
        <v>71</v>
      </c>
      <c r="O168" t="s">
        <v>60</v>
      </c>
      <c r="P168" t="s">
        <v>267</v>
      </c>
      <c r="Q168" t="s">
        <v>419</v>
      </c>
      <c r="R168" t="s">
        <v>292</v>
      </c>
      <c r="S168" t="b">
        <f t="shared" si="12"/>
        <v>0</v>
      </c>
      <c r="T168" t="b">
        <f t="shared" si="13"/>
        <v>0</v>
      </c>
      <c r="U168" t="b">
        <f t="shared" si="14"/>
        <v>0</v>
      </c>
      <c r="V168" t="b">
        <f t="shared" si="15"/>
        <v>1</v>
      </c>
      <c r="W168" t="b">
        <f t="shared" si="16"/>
        <v>0</v>
      </c>
      <c r="X168" t="b">
        <f t="shared" si="17"/>
        <v>0</v>
      </c>
      <c r="Y168" t="s">
        <v>17</v>
      </c>
      <c r="Z168" t="s">
        <v>64</v>
      </c>
    </row>
    <row r="169" spans="1:27">
      <c r="A169" t="s">
        <v>549</v>
      </c>
      <c r="B169" t="s">
        <v>550</v>
      </c>
      <c r="C169">
        <v>136</v>
      </c>
      <c r="D169" t="s">
        <v>37</v>
      </c>
      <c r="E169">
        <v>1978</v>
      </c>
      <c r="F169" t="s">
        <v>43</v>
      </c>
      <c r="G169" t="s">
        <v>86</v>
      </c>
      <c r="H169" t="s">
        <v>59</v>
      </c>
      <c r="I169" t="s">
        <v>30</v>
      </c>
      <c r="J169">
        <v>2</v>
      </c>
      <c r="K169" t="s">
        <v>9</v>
      </c>
      <c r="M169" t="s">
        <v>452</v>
      </c>
      <c r="N169" t="s">
        <v>145</v>
      </c>
      <c r="O169" t="s">
        <v>60</v>
      </c>
      <c r="P169" t="s">
        <v>24</v>
      </c>
      <c r="Q169" t="s">
        <v>13</v>
      </c>
      <c r="R169" t="s">
        <v>42</v>
      </c>
      <c r="S169" t="b">
        <f t="shared" si="12"/>
        <v>1</v>
      </c>
      <c r="T169" t="b">
        <f t="shared" si="13"/>
        <v>0</v>
      </c>
      <c r="U169" t="b">
        <f t="shared" si="14"/>
        <v>0</v>
      </c>
      <c r="V169" t="b">
        <f t="shared" si="15"/>
        <v>0</v>
      </c>
      <c r="W169" t="b">
        <f t="shared" si="16"/>
        <v>0</v>
      </c>
      <c r="X169" t="b">
        <f t="shared" si="17"/>
        <v>0</v>
      </c>
      <c r="Y169" t="s">
        <v>54</v>
      </c>
      <c r="Z169" t="s">
        <v>249</v>
      </c>
    </row>
    <row r="170" spans="1:27">
      <c r="A170" t="s">
        <v>551</v>
      </c>
      <c r="B170" t="s">
        <v>552</v>
      </c>
      <c r="C170">
        <v>137</v>
      </c>
      <c r="D170" t="s">
        <v>37</v>
      </c>
      <c r="E170">
        <v>1980</v>
      </c>
      <c r="F170" t="s">
        <v>544</v>
      </c>
      <c r="G170" t="s">
        <v>39</v>
      </c>
      <c r="H170" t="s">
        <v>5</v>
      </c>
      <c r="I170" t="s">
        <v>14</v>
      </c>
      <c r="J170">
        <v>1</v>
      </c>
      <c r="K170" t="s">
        <v>9</v>
      </c>
      <c r="L170" t="s">
        <v>101</v>
      </c>
      <c r="M170" t="s">
        <v>41</v>
      </c>
      <c r="N170" t="s">
        <v>40</v>
      </c>
      <c r="O170" t="s">
        <v>38</v>
      </c>
      <c r="P170" t="s">
        <v>90</v>
      </c>
      <c r="Q170" t="s">
        <v>215</v>
      </c>
      <c r="R170" t="s">
        <v>42</v>
      </c>
      <c r="S170" t="b">
        <f t="shared" si="12"/>
        <v>1</v>
      </c>
      <c r="T170" t="b">
        <f t="shared" si="13"/>
        <v>0</v>
      </c>
      <c r="U170" t="b">
        <f t="shared" si="14"/>
        <v>0</v>
      </c>
      <c r="V170" t="b">
        <f t="shared" si="15"/>
        <v>0</v>
      </c>
      <c r="W170" t="b">
        <f t="shared" si="16"/>
        <v>0</v>
      </c>
      <c r="X170" t="b">
        <f t="shared" si="17"/>
        <v>0</v>
      </c>
      <c r="Y170" t="s">
        <v>17</v>
      </c>
      <c r="Z170" t="s">
        <v>18</v>
      </c>
    </row>
    <row r="171" spans="1:27">
      <c r="A171" t="s">
        <v>553</v>
      </c>
      <c r="B171" t="s">
        <v>554</v>
      </c>
      <c r="C171">
        <v>137</v>
      </c>
      <c r="D171" t="s">
        <v>7</v>
      </c>
      <c r="E171">
        <v>1986</v>
      </c>
      <c r="F171" t="s">
        <v>43</v>
      </c>
      <c r="G171" t="s">
        <v>26</v>
      </c>
      <c r="H171" t="s">
        <v>5</v>
      </c>
      <c r="I171" t="s">
        <v>14</v>
      </c>
      <c r="J171">
        <v>1</v>
      </c>
      <c r="K171" t="s">
        <v>9</v>
      </c>
      <c r="L171" t="s">
        <v>121</v>
      </c>
      <c r="M171" t="s">
        <v>12</v>
      </c>
      <c r="N171" t="s">
        <v>11</v>
      </c>
      <c r="O171" t="s">
        <v>131</v>
      </c>
      <c r="P171" t="s">
        <v>6</v>
      </c>
      <c r="Q171" t="s">
        <v>13</v>
      </c>
      <c r="R171" t="s">
        <v>238</v>
      </c>
      <c r="S171" t="b">
        <f t="shared" si="12"/>
        <v>1</v>
      </c>
      <c r="T171" t="b">
        <f t="shared" si="13"/>
        <v>1</v>
      </c>
      <c r="U171" t="b">
        <f t="shared" si="14"/>
        <v>1</v>
      </c>
      <c r="V171" t="b">
        <f t="shared" si="15"/>
        <v>0</v>
      </c>
      <c r="W171" t="b">
        <f t="shared" si="16"/>
        <v>1</v>
      </c>
      <c r="X171" t="b">
        <f t="shared" si="17"/>
        <v>0</v>
      </c>
      <c r="Y171" t="s">
        <v>17</v>
      </c>
      <c r="Z171" t="s">
        <v>64</v>
      </c>
    </row>
    <row r="172" spans="1:27">
      <c r="A172" t="s">
        <v>555</v>
      </c>
      <c r="B172" t="s">
        <v>556</v>
      </c>
      <c r="C172">
        <v>137</v>
      </c>
      <c r="D172" t="s">
        <v>7</v>
      </c>
      <c r="E172">
        <v>1990</v>
      </c>
      <c r="F172" t="s">
        <v>132</v>
      </c>
      <c r="G172" t="s">
        <v>49</v>
      </c>
      <c r="H172" t="s">
        <v>47</v>
      </c>
      <c r="I172" t="s">
        <v>14</v>
      </c>
      <c r="J172">
        <v>2</v>
      </c>
      <c r="K172" t="s">
        <v>9</v>
      </c>
      <c r="M172" t="s">
        <v>12</v>
      </c>
      <c r="N172" t="s">
        <v>145</v>
      </c>
      <c r="O172" t="s">
        <v>38</v>
      </c>
      <c r="P172" t="s">
        <v>24</v>
      </c>
      <c r="Q172" t="s">
        <v>80</v>
      </c>
      <c r="R172" t="s">
        <v>15</v>
      </c>
      <c r="S172" t="b">
        <f t="shared" si="12"/>
        <v>1</v>
      </c>
      <c r="T172" t="b">
        <f t="shared" si="13"/>
        <v>0</v>
      </c>
      <c r="U172" t="b">
        <f t="shared" si="14"/>
        <v>1</v>
      </c>
      <c r="V172" t="b">
        <f t="shared" si="15"/>
        <v>0</v>
      </c>
      <c r="W172" t="b">
        <f t="shared" si="16"/>
        <v>0</v>
      </c>
      <c r="X172" t="b">
        <f t="shared" si="17"/>
        <v>0</v>
      </c>
      <c r="Y172" t="s">
        <v>17</v>
      </c>
      <c r="Z172" t="s">
        <v>64</v>
      </c>
    </row>
    <row r="173" spans="1:27">
      <c r="A173" t="s">
        <v>557</v>
      </c>
      <c r="B173" t="s">
        <v>558</v>
      </c>
      <c r="C173">
        <v>138</v>
      </c>
      <c r="D173" t="s">
        <v>37</v>
      </c>
      <c r="E173">
        <v>1978</v>
      </c>
      <c r="F173" t="s">
        <v>132</v>
      </c>
      <c r="G173" t="s">
        <v>39</v>
      </c>
      <c r="H173" t="s">
        <v>548</v>
      </c>
      <c r="I173" t="s">
        <v>14</v>
      </c>
      <c r="J173">
        <v>3</v>
      </c>
      <c r="K173" t="s">
        <v>9</v>
      </c>
      <c r="L173" t="s">
        <v>362</v>
      </c>
      <c r="M173" t="s">
        <v>41</v>
      </c>
      <c r="N173" t="s">
        <v>91</v>
      </c>
      <c r="O173" t="s">
        <v>131</v>
      </c>
      <c r="P173" t="s">
        <v>48</v>
      </c>
      <c r="Q173" t="s">
        <v>72</v>
      </c>
      <c r="R173" t="s">
        <v>31</v>
      </c>
      <c r="S173" t="b">
        <f t="shared" si="12"/>
        <v>0</v>
      </c>
      <c r="T173" t="b">
        <f t="shared" si="13"/>
        <v>0</v>
      </c>
      <c r="U173" t="b">
        <f t="shared" si="14"/>
        <v>0</v>
      </c>
      <c r="V173" t="b">
        <f t="shared" si="15"/>
        <v>0</v>
      </c>
      <c r="W173" t="b">
        <f t="shared" si="16"/>
        <v>1</v>
      </c>
      <c r="X173" t="b">
        <f t="shared" si="17"/>
        <v>0</v>
      </c>
      <c r="Y173" t="s">
        <v>32</v>
      </c>
      <c r="Z173" t="s">
        <v>18</v>
      </c>
    </row>
    <row r="174" spans="1:27">
      <c r="A174" t="s">
        <v>559</v>
      </c>
      <c r="B174" t="s">
        <v>560</v>
      </c>
      <c r="C174">
        <v>138</v>
      </c>
      <c r="D174" t="s">
        <v>37</v>
      </c>
      <c r="E174">
        <v>1966</v>
      </c>
      <c r="F174" t="s">
        <v>43</v>
      </c>
      <c r="G174" t="s">
        <v>39</v>
      </c>
      <c r="H174" t="s">
        <v>59</v>
      </c>
      <c r="I174" t="s">
        <v>123</v>
      </c>
      <c r="J174" t="s">
        <v>19</v>
      </c>
      <c r="K174" t="s">
        <v>9</v>
      </c>
      <c r="L174" t="s">
        <v>295</v>
      </c>
      <c r="M174" t="s">
        <v>41</v>
      </c>
      <c r="N174" t="s">
        <v>27</v>
      </c>
      <c r="O174" t="s">
        <v>60</v>
      </c>
      <c r="P174" t="s">
        <v>6</v>
      </c>
      <c r="Q174" t="s">
        <v>13</v>
      </c>
      <c r="R174" t="s">
        <v>238</v>
      </c>
      <c r="S174" t="b">
        <f t="shared" si="12"/>
        <v>1</v>
      </c>
      <c r="T174" t="b">
        <f t="shared" si="13"/>
        <v>1</v>
      </c>
      <c r="U174" t="b">
        <f t="shared" si="14"/>
        <v>1</v>
      </c>
      <c r="V174" t="b">
        <f t="shared" si="15"/>
        <v>0</v>
      </c>
      <c r="W174" t="b">
        <f t="shared" si="16"/>
        <v>1</v>
      </c>
      <c r="X174" t="b">
        <f t="shared" si="17"/>
        <v>0</v>
      </c>
      <c r="Y174" t="s">
        <v>54</v>
      </c>
      <c r="Z174" t="s">
        <v>64</v>
      </c>
    </row>
    <row r="175" spans="1:27">
      <c r="A175" t="s">
        <v>561</v>
      </c>
      <c r="B175" t="s">
        <v>562</v>
      </c>
      <c r="C175">
        <v>138</v>
      </c>
      <c r="D175" t="s">
        <v>37</v>
      </c>
      <c r="E175">
        <v>1976</v>
      </c>
      <c r="F175" t="s">
        <v>43</v>
      </c>
      <c r="G175" t="s">
        <v>70</v>
      </c>
      <c r="H175" t="s">
        <v>5</v>
      </c>
      <c r="I175" t="s">
        <v>14</v>
      </c>
      <c r="J175">
        <v>2</v>
      </c>
      <c r="K175" t="s">
        <v>9</v>
      </c>
      <c r="L175" t="s">
        <v>89</v>
      </c>
      <c r="M175" t="s">
        <v>41</v>
      </c>
      <c r="N175" t="s">
        <v>117</v>
      </c>
      <c r="O175" t="s">
        <v>8</v>
      </c>
      <c r="P175" t="s">
        <v>96</v>
      </c>
      <c r="Q175" t="s">
        <v>72</v>
      </c>
      <c r="R175" t="s">
        <v>176</v>
      </c>
      <c r="S175" t="b">
        <f t="shared" si="12"/>
        <v>1</v>
      </c>
      <c r="T175" t="b">
        <f t="shared" si="13"/>
        <v>0</v>
      </c>
      <c r="U175" t="b">
        <f t="shared" si="14"/>
        <v>0</v>
      </c>
      <c r="V175" t="b">
        <f t="shared" si="15"/>
        <v>0</v>
      </c>
      <c r="W175" t="b">
        <f t="shared" si="16"/>
        <v>1</v>
      </c>
      <c r="X175" t="b">
        <f t="shared" si="17"/>
        <v>0</v>
      </c>
      <c r="Y175" t="s">
        <v>32</v>
      </c>
      <c r="Z175" t="s">
        <v>33</v>
      </c>
    </row>
    <row r="176" spans="1:27">
      <c r="A176" t="s">
        <v>563</v>
      </c>
      <c r="B176" t="s">
        <v>564</v>
      </c>
      <c r="C176">
        <v>138</v>
      </c>
      <c r="D176" t="s">
        <v>7</v>
      </c>
      <c r="E176">
        <v>1961</v>
      </c>
      <c r="F176" t="s">
        <v>74</v>
      </c>
      <c r="G176" t="s">
        <v>10</v>
      </c>
      <c r="H176" t="s">
        <v>5</v>
      </c>
      <c r="I176" t="s">
        <v>14</v>
      </c>
      <c r="J176">
        <v>2</v>
      </c>
      <c r="K176" t="s">
        <v>9</v>
      </c>
      <c r="L176" t="s">
        <v>140</v>
      </c>
      <c r="M176" t="s">
        <v>41</v>
      </c>
      <c r="N176" t="s">
        <v>71</v>
      </c>
      <c r="O176" t="s">
        <v>38</v>
      </c>
      <c r="P176" t="s">
        <v>84</v>
      </c>
      <c r="Q176" t="s">
        <v>72</v>
      </c>
      <c r="R176" t="s">
        <v>238</v>
      </c>
      <c r="S176" t="b">
        <f t="shared" si="12"/>
        <v>1</v>
      </c>
      <c r="T176" t="b">
        <f t="shared" si="13"/>
        <v>1</v>
      </c>
      <c r="U176" t="b">
        <f t="shared" si="14"/>
        <v>1</v>
      </c>
      <c r="V176" t="b">
        <f t="shared" si="15"/>
        <v>0</v>
      </c>
      <c r="W176" t="b">
        <f t="shared" si="16"/>
        <v>1</v>
      </c>
      <c r="X176" t="b">
        <f t="shared" si="17"/>
        <v>0</v>
      </c>
      <c r="Y176" t="s">
        <v>17</v>
      </c>
      <c r="AA176" t="s">
        <v>565</v>
      </c>
    </row>
    <row r="177" spans="1:28">
      <c r="A177" t="s">
        <v>566</v>
      </c>
      <c r="B177" t="s">
        <v>567</v>
      </c>
      <c r="C177">
        <v>138</v>
      </c>
      <c r="D177" t="s">
        <v>7</v>
      </c>
      <c r="E177">
        <v>1983</v>
      </c>
      <c r="F177" t="s">
        <v>107</v>
      </c>
      <c r="G177" t="s">
        <v>106</v>
      </c>
      <c r="H177" t="s">
        <v>5</v>
      </c>
      <c r="I177" t="s">
        <v>14</v>
      </c>
      <c r="J177">
        <v>1</v>
      </c>
      <c r="K177" t="s">
        <v>9</v>
      </c>
      <c r="L177" t="s">
        <v>295</v>
      </c>
      <c r="M177" t="s">
        <v>41</v>
      </c>
      <c r="N177" t="s">
        <v>40</v>
      </c>
      <c r="O177" t="s">
        <v>8</v>
      </c>
      <c r="P177" t="s">
        <v>90</v>
      </c>
      <c r="Q177" t="s">
        <v>29</v>
      </c>
      <c r="R177" t="s">
        <v>238</v>
      </c>
      <c r="S177" t="b">
        <f t="shared" si="12"/>
        <v>1</v>
      </c>
      <c r="T177" t="b">
        <f t="shared" si="13"/>
        <v>1</v>
      </c>
      <c r="U177" t="b">
        <f t="shared" si="14"/>
        <v>1</v>
      </c>
      <c r="V177" t="b">
        <f t="shared" si="15"/>
        <v>0</v>
      </c>
      <c r="W177" t="b">
        <f t="shared" si="16"/>
        <v>1</v>
      </c>
      <c r="X177" t="b">
        <f t="shared" si="17"/>
        <v>0</v>
      </c>
      <c r="Y177" t="s">
        <v>54</v>
      </c>
      <c r="Z177" t="s">
        <v>64</v>
      </c>
    </row>
    <row r="178" spans="1:28">
      <c r="A178" t="s">
        <v>568</v>
      </c>
      <c r="B178" t="s">
        <v>569</v>
      </c>
      <c r="C178">
        <v>139</v>
      </c>
      <c r="D178" t="s">
        <v>37</v>
      </c>
      <c r="E178">
        <v>1988</v>
      </c>
      <c r="F178" t="s">
        <v>16</v>
      </c>
      <c r="G178" t="s">
        <v>106</v>
      </c>
      <c r="H178" t="s">
        <v>5</v>
      </c>
      <c r="I178" t="s">
        <v>14</v>
      </c>
      <c r="J178">
        <v>1</v>
      </c>
      <c r="K178" t="s">
        <v>9</v>
      </c>
      <c r="L178" t="s">
        <v>570</v>
      </c>
      <c r="M178" t="s">
        <v>41</v>
      </c>
      <c r="N178" t="s">
        <v>50</v>
      </c>
      <c r="O178" t="s">
        <v>38</v>
      </c>
      <c r="P178" t="s">
        <v>6</v>
      </c>
      <c r="Q178" t="s">
        <v>122</v>
      </c>
      <c r="R178" t="s">
        <v>102</v>
      </c>
      <c r="S178" t="b">
        <f t="shared" si="12"/>
        <v>1</v>
      </c>
      <c r="T178" t="b">
        <f t="shared" si="13"/>
        <v>1</v>
      </c>
      <c r="U178" t="b">
        <f t="shared" si="14"/>
        <v>1</v>
      </c>
      <c r="V178" t="b">
        <f t="shared" si="15"/>
        <v>0</v>
      </c>
      <c r="W178" t="b">
        <f t="shared" si="16"/>
        <v>0</v>
      </c>
      <c r="X178" t="b">
        <f t="shared" si="17"/>
        <v>0</v>
      </c>
      <c r="Y178" t="s">
        <v>17</v>
      </c>
      <c r="Z178" t="s">
        <v>18</v>
      </c>
    </row>
    <row r="179" spans="1:28">
      <c r="A179" t="s">
        <v>571</v>
      </c>
      <c r="B179" t="s">
        <v>572</v>
      </c>
      <c r="C179">
        <v>139</v>
      </c>
      <c r="D179" t="s">
        <v>7</v>
      </c>
      <c r="E179">
        <v>1974</v>
      </c>
      <c r="F179" t="s">
        <v>74</v>
      </c>
      <c r="G179" t="s">
        <v>70</v>
      </c>
      <c r="H179" t="s">
        <v>5</v>
      </c>
      <c r="I179" t="s">
        <v>14</v>
      </c>
      <c r="J179">
        <v>1</v>
      </c>
      <c r="K179" t="s">
        <v>9</v>
      </c>
      <c r="L179" t="s">
        <v>163</v>
      </c>
      <c r="M179" t="s">
        <v>41</v>
      </c>
      <c r="N179" t="s">
        <v>117</v>
      </c>
      <c r="O179" t="s">
        <v>8</v>
      </c>
      <c r="P179" t="s">
        <v>90</v>
      </c>
      <c r="Q179" t="s">
        <v>29</v>
      </c>
      <c r="R179" t="s">
        <v>31</v>
      </c>
      <c r="S179" t="b">
        <f t="shared" si="12"/>
        <v>0</v>
      </c>
      <c r="T179" t="b">
        <f t="shared" si="13"/>
        <v>0</v>
      </c>
      <c r="U179" t="b">
        <f t="shared" si="14"/>
        <v>0</v>
      </c>
      <c r="V179" t="b">
        <f t="shared" si="15"/>
        <v>0</v>
      </c>
      <c r="W179" t="b">
        <f t="shared" si="16"/>
        <v>1</v>
      </c>
      <c r="X179" t="b">
        <f t="shared" si="17"/>
        <v>0</v>
      </c>
      <c r="Y179" t="s">
        <v>32</v>
      </c>
      <c r="Z179" t="s">
        <v>18</v>
      </c>
    </row>
    <row r="180" spans="1:28">
      <c r="A180" t="s">
        <v>573</v>
      </c>
      <c r="B180" t="s">
        <v>574</v>
      </c>
      <c r="C180">
        <v>139</v>
      </c>
      <c r="D180" t="s">
        <v>7</v>
      </c>
      <c r="E180">
        <v>1987</v>
      </c>
      <c r="F180" t="s">
        <v>43</v>
      </c>
      <c r="G180" t="s">
        <v>39</v>
      </c>
      <c r="H180" t="s">
        <v>5</v>
      </c>
      <c r="I180" t="s">
        <v>14</v>
      </c>
      <c r="J180">
        <v>3</v>
      </c>
      <c r="K180" t="s">
        <v>9</v>
      </c>
      <c r="L180" t="s">
        <v>237</v>
      </c>
      <c r="M180" t="s">
        <v>41</v>
      </c>
      <c r="N180" t="s">
        <v>97</v>
      </c>
      <c r="O180" t="s">
        <v>8</v>
      </c>
      <c r="P180" t="s">
        <v>24</v>
      </c>
      <c r="Q180" t="s">
        <v>122</v>
      </c>
      <c r="R180" t="s">
        <v>192</v>
      </c>
      <c r="S180" t="b">
        <f t="shared" si="12"/>
        <v>1</v>
      </c>
      <c r="T180" t="b">
        <f t="shared" si="13"/>
        <v>0</v>
      </c>
      <c r="U180" t="b">
        <f t="shared" si="14"/>
        <v>0</v>
      </c>
      <c r="V180" t="b">
        <f t="shared" si="15"/>
        <v>0</v>
      </c>
      <c r="W180" t="b">
        <f t="shared" si="16"/>
        <v>1</v>
      </c>
      <c r="X180" t="b">
        <f t="shared" si="17"/>
        <v>1</v>
      </c>
      <c r="Y180" t="s">
        <v>32</v>
      </c>
      <c r="Z180" t="s">
        <v>33</v>
      </c>
    </row>
    <row r="181" spans="1:28">
      <c r="A181" t="s">
        <v>575</v>
      </c>
      <c r="B181" t="s">
        <v>576</v>
      </c>
      <c r="C181">
        <v>139</v>
      </c>
      <c r="D181" t="s">
        <v>37</v>
      </c>
      <c r="E181">
        <v>1980</v>
      </c>
      <c r="F181" t="s">
        <v>16</v>
      </c>
      <c r="G181" t="s">
        <v>26</v>
      </c>
      <c r="H181" t="s">
        <v>5</v>
      </c>
      <c r="I181" t="s">
        <v>14</v>
      </c>
      <c r="J181">
        <v>2</v>
      </c>
      <c r="K181" t="s">
        <v>9</v>
      </c>
      <c r="L181" t="s">
        <v>130</v>
      </c>
      <c r="M181" t="s">
        <v>41</v>
      </c>
      <c r="N181" t="s">
        <v>91</v>
      </c>
      <c r="O181" t="s">
        <v>38</v>
      </c>
      <c r="P181" t="s">
        <v>48</v>
      </c>
      <c r="Q181" t="s">
        <v>72</v>
      </c>
      <c r="R181" t="s">
        <v>238</v>
      </c>
      <c r="S181" t="b">
        <f t="shared" si="12"/>
        <v>1</v>
      </c>
      <c r="T181" t="b">
        <f t="shared" si="13"/>
        <v>1</v>
      </c>
      <c r="U181" t="b">
        <f t="shared" si="14"/>
        <v>1</v>
      </c>
      <c r="V181" t="b">
        <f t="shared" si="15"/>
        <v>0</v>
      </c>
      <c r="W181" t="b">
        <f t="shared" si="16"/>
        <v>1</v>
      </c>
      <c r="X181" t="b">
        <f t="shared" si="17"/>
        <v>0</v>
      </c>
      <c r="Y181" t="s">
        <v>17</v>
      </c>
      <c r="Z181" t="s">
        <v>64</v>
      </c>
    </row>
    <row r="182" spans="1:28">
      <c r="A182" t="s">
        <v>577</v>
      </c>
      <c r="B182" t="s">
        <v>578</v>
      </c>
      <c r="C182">
        <v>139</v>
      </c>
      <c r="D182" t="s">
        <v>37</v>
      </c>
      <c r="E182">
        <v>1979</v>
      </c>
      <c r="F182" t="s">
        <v>132</v>
      </c>
      <c r="G182" t="s">
        <v>26</v>
      </c>
      <c r="H182" t="s">
        <v>5</v>
      </c>
      <c r="I182" t="s">
        <v>14</v>
      </c>
      <c r="J182">
        <v>3</v>
      </c>
      <c r="K182" t="s">
        <v>25</v>
      </c>
      <c r="L182" t="s">
        <v>121</v>
      </c>
      <c r="M182" t="s">
        <v>79</v>
      </c>
      <c r="N182" t="s">
        <v>40</v>
      </c>
      <c r="O182" t="s">
        <v>8</v>
      </c>
      <c r="P182" t="s">
        <v>96</v>
      </c>
      <c r="Q182" t="s">
        <v>72</v>
      </c>
      <c r="R182" t="s">
        <v>127</v>
      </c>
      <c r="S182" t="b">
        <f t="shared" si="12"/>
        <v>0</v>
      </c>
      <c r="T182" t="b">
        <f t="shared" si="13"/>
        <v>0</v>
      </c>
      <c r="U182" t="b">
        <f t="shared" si="14"/>
        <v>0</v>
      </c>
      <c r="V182" t="b">
        <f t="shared" si="15"/>
        <v>0</v>
      </c>
      <c r="W182" t="b">
        <f t="shared" si="16"/>
        <v>0</v>
      </c>
      <c r="X182" t="b">
        <f t="shared" si="17"/>
        <v>1</v>
      </c>
      <c r="Y182" t="s">
        <v>32</v>
      </c>
      <c r="Z182" t="s">
        <v>33</v>
      </c>
    </row>
    <row r="183" spans="1:28">
      <c r="A183" t="s">
        <v>579</v>
      </c>
      <c r="B183" t="s">
        <v>580</v>
      </c>
      <c r="C183">
        <v>140</v>
      </c>
      <c r="D183" t="s">
        <v>7</v>
      </c>
      <c r="E183">
        <v>1960</v>
      </c>
      <c r="F183" t="s">
        <v>43</v>
      </c>
      <c r="G183" t="s">
        <v>39</v>
      </c>
      <c r="H183" t="s">
        <v>59</v>
      </c>
      <c r="I183" t="s">
        <v>62</v>
      </c>
      <c r="J183">
        <v>3</v>
      </c>
      <c r="K183" t="s">
        <v>9</v>
      </c>
      <c r="L183" t="s">
        <v>581</v>
      </c>
      <c r="M183" t="s">
        <v>41</v>
      </c>
      <c r="N183" t="s">
        <v>91</v>
      </c>
      <c r="O183" t="s">
        <v>69</v>
      </c>
      <c r="P183" t="s">
        <v>582</v>
      </c>
      <c r="Q183" t="s">
        <v>72</v>
      </c>
      <c r="R183" t="s">
        <v>188</v>
      </c>
      <c r="S183" t="b">
        <f t="shared" si="12"/>
        <v>1</v>
      </c>
      <c r="T183" t="b">
        <f t="shared" si="13"/>
        <v>1</v>
      </c>
      <c r="U183" t="b">
        <f t="shared" si="14"/>
        <v>0</v>
      </c>
      <c r="V183" t="b">
        <f t="shared" si="15"/>
        <v>0</v>
      </c>
      <c r="W183" t="b">
        <f t="shared" si="16"/>
        <v>0</v>
      </c>
      <c r="X183" t="b">
        <f t="shared" si="17"/>
        <v>1</v>
      </c>
      <c r="Y183" t="s">
        <v>54</v>
      </c>
      <c r="Z183" t="s">
        <v>33</v>
      </c>
      <c r="AB183" t="s">
        <v>583</v>
      </c>
    </row>
    <row r="184" spans="1:28">
      <c r="A184" t="s">
        <v>584</v>
      </c>
      <c r="B184" t="s">
        <v>585</v>
      </c>
      <c r="C184">
        <v>140</v>
      </c>
      <c r="D184" t="s">
        <v>7</v>
      </c>
      <c r="E184">
        <v>1976</v>
      </c>
      <c r="F184" t="s">
        <v>43</v>
      </c>
      <c r="G184" t="s">
        <v>106</v>
      </c>
      <c r="H184" t="s">
        <v>59</v>
      </c>
      <c r="I184" t="s">
        <v>30</v>
      </c>
      <c r="J184">
        <v>3</v>
      </c>
      <c r="K184" t="s">
        <v>9</v>
      </c>
      <c r="M184" t="s">
        <v>435</v>
      </c>
      <c r="N184" t="s">
        <v>97</v>
      </c>
      <c r="O184" t="s">
        <v>38</v>
      </c>
      <c r="P184" t="s">
        <v>90</v>
      </c>
      <c r="Q184" t="s">
        <v>80</v>
      </c>
      <c r="R184" t="s">
        <v>176</v>
      </c>
      <c r="S184" t="b">
        <f t="shared" si="12"/>
        <v>1</v>
      </c>
      <c r="T184" t="b">
        <f t="shared" si="13"/>
        <v>0</v>
      </c>
      <c r="U184" t="b">
        <f t="shared" si="14"/>
        <v>0</v>
      </c>
      <c r="V184" t="b">
        <f t="shared" si="15"/>
        <v>0</v>
      </c>
      <c r="W184" t="b">
        <f t="shared" si="16"/>
        <v>1</v>
      </c>
      <c r="X184" t="b">
        <f t="shared" si="17"/>
        <v>0</v>
      </c>
      <c r="Y184" t="s">
        <v>17</v>
      </c>
      <c r="Z184" t="s">
        <v>18</v>
      </c>
    </row>
    <row r="185" spans="1:28">
      <c r="A185" t="s">
        <v>586</v>
      </c>
      <c r="B185" t="s">
        <v>587</v>
      </c>
      <c r="C185">
        <v>140</v>
      </c>
      <c r="D185" t="s">
        <v>37</v>
      </c>
      <c r="E185">
        <v>1969</v>
      </c>
      <c r="F185" t="s">
        <v>74</v>
      </c>
      <c r="G185" t="s">
        <v>49</v>
      </c>
      <c r="H185" t="s">
        <v>5</v>
      </c>
      <c r="I185" t="s">
        <v>14</v>
      </c>
      <c r="J185">
        <v>1</v>
      </c>
      <c r="K185" t="s">
        <v>9</v>
      </c>
      <c r="L185" t="s">
        <v>110</v>
      </c>
      <c r="M185" t="s">
        <v>41</v>
      </c>
      <c r="N185" t="s">
        <v>117</v>
      </c>
      <c r="O185" t="s">
        <v>38</v>
      </c>
      <c r="P185" t="s">
        <v>90</v>
      </c>
      <c r="Q185" t="s">
        <v>122</v>
      </c>
      <c r="R185" t="s">
        <v>149</v>
      </c>
      <c r="S185" t="b">
        <f t="shared" si="12"/>
        <v>1</v>
      </c>
      <c r="T185" t="b">
        <f t="shared" si="13"/>
        <v>1</v>
      </c>
      <c r="U185" t="b">
        <f t="shared" si="14"/>
        <v>0</v>
      </c>
      <c r="V185" t="b">
        <f t="shared" si="15"/>
        <v>0</v>
      </c>
      <c r="W185" t="b">
        <f t="shared" si="16"/>
        <v>1</v>
      </c>
      <c r="X185" t="b">
        <f t="shared" si="17"/>
        <v>0</v>
      </c>
      <c r="Y185" t="s">
        <v>17</v>
      </c>
      <c r="Z185" t="s">
        <v>18</v>
      </c>
    </row>
    <row r="186" spans="1:28">
      <c r="A186" t="s">
        <v>588</v>
      </c>
      <c r="B186" t="s">
        <v>589</v>
      </c>
      <c r="C186">
        <v>140</v>
      </c>
      <c r="D186" t="s">
        <v>37</v>
      </c>
      <c r="E186">
        <v>1988</v>
      </c>
      <c r="F186" t="s">
        <v>544</v>
      </c>
      <c r="G186" t="s">
        <v>78</v>
      </c>
      <c r="H186" t="s">
        <v>23</v>
      </c>
      <c r="I186" t="s">
        <v>30</v>
      </c>
      <c r="J186">
        <v>1</v>
      </c>
      <c r="K186" t="s">
        <v>85</v>
      </c>
      <c r="L186" t="s">
        <v>121</v>
      </c>
      <c r="M186" t="s">
        <v>28</v>
      </c>
      <c r="N186" t="s">
        <v>27</v>
      </c>
      <c r="O186" t="s">
        <v>8</v>
      </c>
      <c r="P186" t="s">
        <v>48</v>
      </c>
      <c r="Q186" t="s">
        <v>122</v>
      </c>
      <c r="R186" t="s">
        <v>42</v>
      </c>
      <c r="S186" t="b">
        <f t="shared" si="12"/>
        <v>1</v>
      </c>
      <c r="T186" t="b">
        <f t="shared" si="13"/>
        <v>0</v>
      </c>
      <c r="U186" t="b">
        <f t="shared" si="14"/>
        <v>0</v>
      </c>
      <c r="V186" t="b">
        <f t="shared" si="15"/>
        <v>0</v>
      </c>
      <c r="W186" t="b">
        <f t="shared" si="16"/>
        <v>0</v>
      </c>
      <c r="X186" t="b">
        <f t="shared" si="17"/>
        <v>0</v>
      </c>
      <c r="Y186" t="s">
        <v>32</v>
      </c>
      <c r="Z186" t="s">
        <v>249</v>
      </c>
    </row>
    <row r="187" spans="1:28">
      <c r="A187" t="s">
        <v>590</v>
      </c>
      <c r="B187" t="s">
        <v>591</v>
      </c>
      <c r="C187">
        <v>140</v>
      </c>
      <c r="D187" t="s">
        <v>37</v>
      </c>
      <c r="E187">
        <v>1981</v>
      </c>
      <c r="F187" t="s">
        <v>43</v>
      </c>
      <c r="G187" t="s">
        <v>49</v>
      </c>
      <c r="H187" t="s">
        <v>23</v>
      </c>
      <c r="I187" t="s">
        <v>14</v>
      </c>
      <c r="J187">
        <v>2</v>
      </c>
      <c r="K187" t="s">
        <v>9</v>
      </c>
      <c r="L187" t="s">
        <v>237</v>
      </c>
      <c r="M187" t="s">
        <v>41</v>
      </c>
      <c r="N187" t="s">
        <v>97</v>
      </c>
      <c r="O187" t="s">
        <v>8</v>
      </c>
      <c r="P187" t="s">
        <v>90</v>
      </c>
      <c r="Q187" t="s">
        <v>29</v>
      </c>
      <c r="R187" t="s">
        <v>176</v>
      </c>
      <c r="S187" t="b">
        <f t="shared" si="12"/>
        <v>1</v>
      </c>
      <c r="T187" t="b">
        <f t="shared" si="13"/>
        <v>0</v>
      </c>
      <c r="U187" t="b">
        <f t="shared" si="14"/>
        <v>0</v>
      </c>
      <c r="V187" t="b">
        <f t="shared" si="15"/>
        <v>0</v>
      </c>
      <c r="W187" t="b">
        <f t="shared" si="16"/>
        <v>1</v>
      </c>
      <c r="X187" t="b">
        <f t="shared" si="17"/>
        <v>0</v>
      </c>
      <c r="Y187" t="s">
        <v>32</v>
      </c>
      <c r="Z187" t="s">
        <v>18</v>
      </c>
    </row>
    <row r="188" spans="1:28">
      <c r="A188" t="s">
        <v>592</v>
      </c>
      <c r="B188" t="s">
        <v>593</v>
      </c>
      <c r="C188">
        <v>141</v>
      </c>
      <c r="D188" t="s">
        <v>7</v>
      </c>
      <c r="E188">
        <v>1981</v>
      </c>
      <c r="F188" t="s">
        <v>74</v>
      </c>
      <c r="G188" t="s">
        <v>26</v>
      </c>
      <c r="H188" t="s">
        <v>5</v>
      </c>
      <c r="I188" t="s">
        <v>14</v>
      </c>
      <c r="J188">
        <v>4</v>
      </c>
      <c r="K188" t="s">
        <v>25</v>
      </c>
      <c r="M188" t="s">
        <v>79</v>
      </c>
      <c r="N188" t="s">
        <v>117</v>
      </c>
      <c r="O188" t="s">
        <v>131</v>
      </c>
      <c r="P188" t="s">
        <v>90</v>
      </c>
      <c r="Q188" t="s">
        <v>80</v>
      </c>
      <c r="R188" t="s">
        <v>192</v>
      </c>
      <c r="S188" t="b">
        <f t="shared" si="12"/>
        <v>1</v>
      </c>
      <c r="T188" t="b">
        <f t="shared" si="13"/>
        <v>0</v>
      </c>
      <c r="U188" t="b">
        <f t="shared" si="14"/>
        <v>0</v>
      </c>
      <c r="V188" t="b">
        <f t="shared" si="15"/>
        <v>0</v>
      </c>
      <c r="W188" t="b">
        <f t="shared" si="16"/>
        <v>1</v>
      </c>
      <c r="X188" t="b">
        <f t="shared" si="17"/>
        <v>1</v>
      </c>
      <c r="Y188" t="s">
        <v>17</v>
      </c>
      <c r="Z188" t="s">
        <v>64</v>
      </c>
      <c r="AB188" t="s">
        <v>594</v>
      </c>
    </row>
    <row r="189" spans="1:28">
      <c r="A189" t="s">
        <v>595</v>
      </c>
      <c r="B189" t="s">
        <v>596</v>
      </c>
      <c r="C189">
        <v>141</v>
      </c>
      <c r="D189" t="s">
        <v>7</v>
      </c>
      <c r="E189">
        <v>1955</v>
      </c>
      <c r="F189" t="s">
        <v>43</v>
      </c>
      <c r="G189" t="s">
        <v>78</v>
      </c>
      <c r="H189" t="s">
        <v>59</v>
      </c>
      <c r="I189" t="s">
        <v>123</v>
      </c>
      <c r="J189">
        <v>4</v>
      </c>
      <c r="K189" t="s">
        <v>9</v>
      </c>
      <c r="L189" t="s">
        <v>237</v>
      </c>
      <c r="M189" t="s">
        <v>41</v>
      </c>
      <c r="N189" t="s">
        <v>145</v>
      </c>
      <c r="O189" t="s">
        <v>60</v>
      </c>
      <c r="P189" t="s">
        <v>24</v>
      </c>
      <c r="Q189" t="s">
        <v>122</v>
      </c>
      <c r="R189" t="s">
        <v>63</v>
      </c>
      <c r="S189" t="b">
        <f t="shared" si="12"/>
        <v>1</v>
      </c>
      <c r="T189" t="b">
        <f t="shared" si="13"/>
        <v>0</v>
      </c>
      <c r="U189" t="b">
        <f t="shared" si="14"/>
        <v>1</v>
      </c>
      <c r="V189" t="b">
        <f t="shared" si="15"/>
        <v>0</v>
      </c>
      <c r="W189" t="b">
        <f t="shared" si="16"/>
        <v>1</v>
      </c>
      <c r="X189" t="b">
        <f t="shared" si="17"/>
        <v>0</v>
      </c>
      <c r="Y189" t="s">
        <v>32</v>
      </c>
      <c r="Z189" t="s">
        <v>33</v>
      </c>
    </row>
    <row r="190" spans="1:28">
      <c r="A190" t="s">
        <v>597</v>
      </c>
      <c r="B190" t="s">
        <v>598</v>
      </c>
      <c r="C190">
        <v>141</v>
      </c>
      <c r="D190" t="s">
        <v>37</v>
      </c>
      <c r="E190">
        <v>1988</v>
      </c>
      <c r="F190" t="s">
        <v>43</v>
      </c>
      <c r="G190" t="s">
        <v>86</v>
      </c>
      <c r="H190" t="s">
        <v>5</v>
      </c>
      <c r="I190" t="s">
        <v>14</v>
      </c>
      <c r="J190">
        <v>4</v>
      </c>
      <c r="K190" t="s">
        <v>25</v>
      </c>
      <c r="M190" t="s">
        <v>79</v>
      </c>
      <c r="N190" t="s">
        <v>91</v>
      </c>
      <c r="O190" t="s">
        <v>60</v>
      </c>
      <c r="P190" t="s">
        <v>96</v>
      </c>
      <c r="Q190" t="s">
        <v>72</v>
      </c>
      <c r="R190" t="s">
        <v>31</v>
      </c>
      <c r="S190" t="b">
        <f t="shared" si="12"/>
        <v>0</v>
      </c>
      <c r="T190" t="b">
        <f t="shared" si="13"/>
        <v>0</v>
      </c>
      <c r="U190" t="b">
        <f t="shared" si="14"/>
        <v>0</v>
      </c>
      <c r="V190" t="b">
        <f t="shared" si="15"/>
        <v>0</v>
      </c>
      <c r="W190" t="b">
        <f t="shared" si="16"/>
        <v>1</v>
      </c>
      <c r="X190" t="b">
        <f t="shared" si="17"/>
        <v>0</v>
      </c>
      <c r="Y190" t="s">
        <v>32</v>
      </c>
      <c r="Z190" t="s">
        <v>64</v>
      </c>
    </row>
    <row r="191" spans="1:28">
      <c r="A191" t="s">
        <v>599</v>
      </c>
      <c r="B191" t="s">
        <v>600</v>
      </c>
      <c r="C191">
        <v>142</v>
      </c>
      <c r="D191" t="s">
        <v>37</v>
      </c>
      <c r="E191">
        <v>1988</v>
      </c>
      <c r="F191" t="s">
        <v>43</v>
      </c>
      <c r="G191" t="s">
        <v>26</v>
      </c>
      <c r="H191" t="s">
        <v>5</v>
      </c>
      <c r="I191" t="s">
        <v>14</v>
      </c>
      <c r="J191">
        <v>4</v>
      </c>
      <c r="K191" t="s">
        <v>25</v>
      </c>
      <c r="M191" t="s">
        <v>79</v>
      </c>
      <c r="N191" t="s">
        <v>97</v>
      </c>
      <c r="O191" t="s">
        <v>8</v>
      </c>
      <c r="P191" t="s">
        <v>90</v>
      </c>
      <c r="Q191" t="s">
        <v>29</v>
      </c>
      <c r="R191" t="s">
        <v>292</v>
      </c>
      <c r="S191" t="b">
        <f t="shared" si="12"/>
        <v>0</v>
      </c>
      <c r="T191" t="b">
        <f t="shared" si="13"/>
        <v>0</v>
      </c>
      <c r="U191" t="b">
        <f t="shared" si="14"/>
        <v>0</v>
      </c>
      <c r="V191" t="b">
        <f t="shared" si="15"/>
        <v>1</v>
      </c>
      <c r="W191" t="b">
        <f t="shared" si="16"/>
        <v>0</v>
      </c>
      <c r="X191" t="b">
        <f t="shared" si="17"/>
        <v>0</v>
      </c>
      <c r="Y191" t="s">
        <v>54</v>
      </c>
      <c r="Z191" t="s">
        <v>249</v>
      </c>
    </row>
    <row r="192" spans="1:28">
      <c r="A192" t="s">
        <v>601</v>
      </c>
      <c r="B192" t="s">
        <v>602</v>
      </c>
      <c r="C192">
        <v>142</v>
      </c>
      <c r="D192" t="s">
        <v>37</v>
      </c>
      <c r="E192">
        <v>1991</v>
      </c>
      <c r="F192" t="s">
        <v>544</v>
      </c>
      <c r="G192" t="s">
        <v>86</v>
      </c>
      <c r="H192" t="s">
        <v>5</v>
      </c>
      <c r="I192" t="s">
        <v>14</v>
      </c>
      <c r="J192">
        <v>3</v>
      </c>
      <c r="K192" t="s">
        <v>9</v>
      </c>
      <c r="L192" t="s">
        <v>121</v>
      </c>
      <c r="M192" t="s">
        <v>452</v>
      </c>
      <c r="N192" t="s">
        <v>145</v>
      </c>
      <c r="O192" t="s">
        <v>38</v>
      </c>
      <c r="P192" t="s">
        <v>6</v>
      </c>
      <c r="Q192" t="s">
        <v>122</v>
      </c>
      <c r="R192" t="s">
        <v>42</v>
      </c>
      <c r="S192" t="b">
        <f t="shared" si="12"/>
        <v>1</v>
      </c>
      <c r="T192" t="b">
        <f t="shared" si="13"/>
        <v>0</v>
      </c>
      <c r="U192" t="b">
        <f t="shared" si="14"/>
        <v>0</v>
      </c>
      <c r="V192" t="b">
        <f t="shared" si="15"/>
        <v>0</v>
      </c>
      <c r="W192" t="b">
        <f t="shared" si="16"/>
        <v>0</v>
      </c>
      <c r="X192" t="b">
        <f t="shared" si="17"/>
        <v>0</v>
      </c>
      <c r="Y192" t="s">
        <v>17</v>
      </c>
      <c r="Z192" t="s">
        <v>64</v>
      </c>
    </row>
    <row r="193" spans="1:28">
      <c r="A193" t="s">
        <v>603</v>
      </c>
      <c r="B193" t="s">
        <v>604</v>
      </c>
      <c r="C193">
        <v>142</v>
      </c>
      <c r="D193" t="s">
        <v>37</v>
      </c>
      <c r="E193">
        <v>1992</v>
      </c>
      <c r="F193" t="s">
        <v>16</v>
      </c>
      <c r="G193" t="s">
        <v>106</v>
      </c>
      <c r="H193" t="s">
        <v>5</v>
      </c>
      <c r="I193" t="s">
        <v>14</v>
      </c>
      <c r="J193">
        <v>1</v>
      </c>
      <c r="K193" t="s">
        <v>85</v>
      </c>
      <c r="M193" t="s">
        <v>605</v>
      </c>
      <c r="N193" t="s">
        <v>27</v>
      </c>
      <c r="O193" t="s">
        <v>60</v>
      </c>
      <c r="P193" t="s">
        <v>90</v>
      </c>
      <c r="Q193" t="s">
        <v>122</v>
      </c>
      <c r="R193" t="s">
        <v>113</v>
      </c>
      <c r="S193" t="b">
        <f t="shared" si="12"/>
        <v>0</v>
      </c>
      <c r="T193" t="b">
        <f t="shared" si="13"/>
        <v>0</v>
      </c>
      <c r="U193" t="b">
        <f t="shared" si="14"/>
        <v>1</v>
      </c>
      <c r="V193" t="b">
        <f t="shared" si="15"/>
        <v>0</v>
      </c>
      <c r="W193" t="b">
        <f t="shared" si="16"/>
        <v>1</v>
      </c>
      <c r="X193" t="b">
        <f t="shared" si="17"/>
        <v>0</v>
      </c>
      <c r="Y193" t="s">
        <v>54</v>
      </c>
      <c r="Z193" t="s">
        <v>64</v>
      </c>
    </row>
    <row r="194" spans="1:28">
      <c r="A194" t="s">
        <v>606</v>
      </c>
      <c r="B194" t="s">
        <v>607</v>
      </c>
      <c r="C194">
        <v>142</v>
      </c>
      <c r="D194" t="s">
        <v>7</v>
      </c>
      <c r="E194">
        <v>1987</v>
      </c>
      <c r="F194" t="s">
        <v>43</v>
      </c>
      <c r="G194" t="s">
        <v>315</v>
      </c>
      <c r="H194" t="s">
        <v>5</v>
      </c>
      <c r="I194" t="s">
        <v>14</v>
      </c>
      <c r="J194">
        <v>4</v>
      </c>
      <c r="K194" t="s">
        <v>9</v>
      </c>
      <c r="L194" t="s">
        <v>204</v>
      </c>
      <c r="M194" t="s">
        <v>41</v>
      </c>
      <c r="N194" t="s">
        <v>50</v>
      </c>
      <c r="O194" t="s">
        <v>131</v>
      </c>
      <c r="P194" t="s">
        <v>24</v>
      </c>
      <c r="Q194" t="s">
        <v>122</v>
      </c>
      <c r="R194" t="s">
        <v>176</v>
      </c>
      <c r="S194" t="b">
        <f t="shared" si="12"/>
        <v>1</v>
      </c>
      <c r="T194" t="b">
        <f t="shared" si="13"/>
        <v>0</v>
      </c>
      <c r="U194" t="b">
        <f t="shared" si="14"/>
        <v>0</v>
      </c>
      <c r="V194" t="b">
        <f t="shared" si="15"/>
        <v>0</v>
      </c>
      <c r="W194" t="b">
        <f t="shared" si="16"/>
        <v>1</v>
      </c>
      <c r="X194" t="b">
        <f t="shared" si="17"/>
        <v>0</v>
      </c>
      <c r="Y194" t="s">
        <v>17</v>
      </c>
      <c r="Z194" t="s">
        <v>18</v>
      </c>
    </row>
    <row r="195" spans="1:28">
      <c r="A195" t="s">
        <v>608</v>
      </c>
      <c r="B195" t="s">
        <v>609</v>
      </c>
      <c r="C195">
        <v>142</v>
      </c>
      <c r="D195" t="s">
        <v>37</v>
      </c>
      <c r="E195">
        <v>1986</v>
      </c>
      <c r="F195" t="s">
        <v>74</v>
      </c>
      <c r="G195" t="s">
        <v>49</v>
      </c>
      <c r="H195" t="s">
        <v>5</v>
      </c>
      <c r="I195" t="s">
        <v>14</v>
      </c>
      <c r="J195" t="s">
        <v>19</v>
      </c>
      <c r="K195" t="s">
        <v>25</v>
      </c>
      <c r="L195" t="s">
        <v>121</v>
      </c>
      <c r="M195" t="s">
        <v>79</v>
      </c>
      <c r="N195" t="s">
        <v>91</v>
      </c>
      <c r="O195" t="s">
        <v>8</v>
      </c>
      <c r="P195" t="s">
        <v>96</v>
      </c>
      <c r="Q195" t="s">
        <v>72</v>
      </c>
      <c r="R195" t="s">
        <v>42</v>
      </c>
      <c r="S195" t="b">
        <f t="shared" ref="S195:S258" si="18">ISNUMBER(FIND("fruitful", $R195))</f>
        <v>1</v>
      </c>
      <c r="T195" t="b">
        <f t="shared" ref="T195:T258" si="19">ISNUMBER(FIND("entertainment", $R195))</f>
        <v>0</v>
      </c>
      <c r="U195" t="b">
        <f t="shared" ref="U195:U258" si="20">ISNUMBER(FIND("killtime", $R195))</f>
        <v>0</v>
      </c>
      <c r="V195" t="b">
        <f t="shared" ref="V195:V258" si="21">ISNUMBER(FIND("primary_income", $R195))</f>
        <v>0</v>
      </c>
      <c r="W195" t="b">
        <f t="shared" ref="W195:W258" si="22">ISNUMBER(FIND("secondary_income", $R195))</f>
        <v>0</v>
      </c>
      <c r="X195" t="b">
        <f t="shared" ref="X195:X258" si="23">ISNUMBER(FIND("unemployed", R195))</f>
        <v>0</v>
      </c>
      <c r="Y195" t="s">
        <v>17</v>
      </c>
      <c r="Z195" t="s">
        <v>33</v>
      </c>
    </row>
    <row r="196" spans="1:28">
      <c r="A196" t="s">
        <v>610</v>
      </c>
      <c r="B196" t="s">
        <v>611</v>
      </c>
      <c r="C196">
        <v>142</v>
      </c>
      <c r="D196" t="s">
        <v>37</v>
      </c>
      <c r="E196">
        <v>1985</v>
      </c>
      <c r="F196" t="s">
        <v>107</v>
      </c>
      <c r="G196" t="s">
        <v>49</v>
      </c>
      <c r="H196" t="s">
        <v>47</v>
      </c>
      <c r="I196" t="s">
        <v>14</v>
      </c>
      <c r="J196">
        <v>4</v>
      </c>
      <c r="K196" t="s">
        <v>25</v>
      </c>
      <c r="L196" t="s">
        <v>295</v>
      </c>
      <c r="M196" t="s">
        <v>79</v>
      </c>
      <c r="N196" t="s">
        <v>40</v>
      </c>
      <c r="O196" t="s">
        <v>69</v>
      </c>
      <c r="P196" t="s">
        <v>267</v>
      </c>
      <c r="Q196" t="s">
        <v>72</v>
      </c>
      <c r="R196" t="s">
        <v>31</v>
      </c>
      <c r="S196" t="b">
        <f t="shared" si="18"/>
        <v>0</v>
      </c>
      <c r="T196" t="b">
        <f t="shared" si="19"/>
        <v>0</v>
      </c>
      <c r="U196" t="b">
        <f t="shared" si="20"/>
        <v>0</v>
      </c>
      <c r="V196" t="b">
        <f t="shared" si="21"/>
        <v>0</v>
      </c>
      <c r="W196" t="b">
        <f t="shared" si="22"/>
        <v>1</v>
      </c>
      <c r="X196" t="b">
        <f t="shared" si="23"/>
        <v>0</v>
      </c>
      <c r="Y196" t="s">
        <v>32</v>
      </c>
      <c r="Z196" t="s">
        <v>249</v>
      </c>
    </row>
    <row r="197" spans="1:28">
      <c r="A197" t="s">
        <v>612</v>
      </c>
      <c r="B197" t="s">
        <v>613</v>
      </c>
      <c r="C197">
        <v>142</v>
      </c>
      <c r="D197" t="s">
        <v>7</v>
      </c>
      <c r="E197">
        <v>1981</v>
      </c>
      <c r="F197" t="s">
        <v>43</v>
      </c>
      <c r="G197" t="s">
        <v>39</v>
      </c>
      <c r="H197" t="s">
        <v>59</v>
      </c>
      <c r="I197" t="s">
        <v>14</v>
      </c>
      <c r="J197">
        <v>2</v>
      </c>
      <c r="K197" t="s">
        <v>25</v>
      </c>
      <c r="L197" t="s">
        <v>222</v>
      </c>
      <c r="M197" t="s">
        <v>41</v>
      </c>
      <c r="N197" t="s">
        <v>145</v>
      </c>
      <c r="O197" t="s">
        <v>60</v>
      </c>
      <c r="P197" t="s">
        <v>24</v>
      </c>
      <c r="Q197" t="s">
        <v>122</v>
      </c>
      <c r="R197" t="s">
        <v>15</v>
      </c>
      <c r="S197" t="b">
        <f t="shared" si="18"/>
        <v>1</v>
      </c>
      <c r="T197" t="b">
        <f t="shared" si="19"/>
        <v>0</v>
      </c>
      <c r="U197" t="b">
        <f t="shared" si="20"/>
        <v>1</v>
      </c>
      <c r="V197" t="b">
        <f t="shared" si="21"/>
        <v>0</v>
      </c>
      <c r="W197" t="b">
        <f t="shared" si="22"/>
        <v>0</v>
      </c>
      <c r="X197" t="b">
        <f t="shared" si="23"/>
        <v>0</v>
      </c>
      <c r="Y197" t="s">
        <v>54</v>
      </c>
      <c r="Z197" t="s">
        <v>64</v>
      </c>
    </row>
    <row r="198" spans="1:28">
      <c r="A198" t="s">
        <v>614</v>
      </c>
      <c r="B198" t="s">
        <v>615</v>
      </c>
      <c r="C198">
        <v>143</v>
      </c>
      <c r="D198" t="s">
        <v>7</v>
      </c>
      <c r="E198">
        <v>1972</v>
      </c>
      <c r="F198" t="s">
        <v>107</v>
      </c>
      <c r="G198" t="s">
        <v>26</v>
      </c>
      <c r="H198" t="s">
        <v>548</v>
      </c>
      <c r="I198" t="s">
        <v>334</v>
      </c>
      <c r="J198" t="s">
        <v>19</v>
      </c>
      <c r="K198" t="s">
        <v>85</v>
      </c>
      <c r="L198" t="s">
        <v>89</v>
      </c>
      <c r="M198" t="s">
        <v>41</v>
      </c>
      <c r="N198" t="s">
        <v>117</v>
      </c>
      <c r="O198" t="s">
        <v>38</v>
      </c>
      <c r="P198" t="s">
        <v>90</v>
      </c>
      <c r="Q198" t="s">
        <v>215</v>
      </c>
      <c r="R198" t="s">
        <v>42</v>
      </c>
      <c r="S198" t="b">
        <f t="shared" si="18"/>
        <v>1</v>
      </c>
      <c r="T198" t="b">
        <f t="shared" si="19"/>
        <v>0</v>
      </c>
      <c r="U198" t="b">
        <f t="shared" si="20"/>
        <v>0</v>
      </c>
      <c r="V198" t="b">
        <f t="shared" si="21"/>
        <v>0</v>
      </c>
      <c r="W198" t="b">
        <f t="shared" si="22"/>
        <v>0</v>
      </c>
      <c r="X198" t="b">
        <f t="shared" si="23"/>
        <v>0</v>
      </c>
      <c r="Y198" t="s">
        <v>32</v>
      </c>
      <c r="Z198" t="s">
        <v>18</v>
      </c>
    </row>
    <row r="199" spans="1:28">
      <c r="A199" t="s">
        <v>616</v>
      </c>
      <c r="B199" t="s">
        <v>617</v>
      </c>
      <c r="C199">
        <v>143</v>
      </c>
      <c r="D199" t="s">
        <v>7</v>
      </c>
      <c r="E199">
        <v>1960</v>
      </c>
      <c r="F199" t="s">
        <v>107</v>
      </c>
      <c r="G199" t="s">
        <v>39</v>
      </c>
      <c r="H199" t="s">
        <v>59</v>
      </c>
      <c r="I199" t="s">
        <v>334</v>
      </c>
      <c r="J199" t="s">
        <v>19</v>
      </c>
      <c r="K199" t="s">
        <v>9</v>
      </c>
      <c r="L199" t="s">
        <v>533</v>
      </c>
      <c r="M199" t="s">
        <v>41</v>
      </c>
      <c r="N199" t="s">
        <v>117</v>
      </c>
      <c r="O199" t="s">
        <v>69</v>
      </c>
      <c r="P199" t="s">
        <v>96</v>
      </c>
      <c r="Q199" t="s">
        <v>80</v>
      </c>
      <c r="R199" t="s">
        <v>176</v>
      </c>
      <c r="S199" t="b">
        <f t="shared" si="18"/>
        <v>1</v>
      </c>
      <c r="T199" t="b">
        <f t="shared" si="19"/>
        <v>0</v>
      </c>
      <c r="U199" t="b">
        <f t="shared" si="20"/>
        <v>0</v>
      </c>
      <c r="V199" t="b">
        <f t="shared" si="21"/>
        <v>0</v>
      </c>
      <c r="W199" t="b">
        <f t="shared" si="22"/>
        <v>1</v>
      </c>
      <c r="X199" t="b">
        <f t="shared" si="23"/>
        <v>0</v>
      </c>
      <c r="Y199" t="s">
        <v>54</v>
      </c>
      <c r="Z199" t="s">
        <v>64</v>
      </c>
    </row>
    <row r="200" spans="1:28">
      <c r="A200" t="s">
        <v>618</v>
      </c>
      <c r="B200" t="s">
        <v>619</v>
      </c>
      <c r="C200">
        <v>143</v>
      </c>
      <c r="D200" t="s">
        <v>7</v>
      </c>
      <c r="E200">
        <v>1989</v>
      </c>
      <c r="F200" t="s">
        <v>16</v>
      </c>
      <c r="G200" t="s">
        <v>86</v>
      </c>
      <c r="H200" t="s">
        <v>23</v>
      </c>
      <c r="I200" t="s">
        <v>14</v>
      </c>
      <c r="J200">
        <v>2</v>
      </c>
      <c r="K200" t="s">
        <v>9</v>
      </c>
      <c r="L200" t="s">
        <v>101</v>
      </c>
      <c r="M200" t="s">
        <v>41</v>
      </c>
      <c r="N200" t="s">
        <v>97</v>
      </c>
      <c r="O200" t="s">
        <v>38</v>
      </c>
      <c r="P200" t="s">
        <v>48</v>
      </c>
      <c r="Q200" t="s">
        <v>29</v>
      </c>
      <c r="R200" t="s">
        <v>244</v>
      </c>
      <c r="S200" t="b">
        <f t="shared" si="18"/>
        <v>1</v>
      </c>
      <c r="T200" t="b">
        <f t="shared" si="19"/>
        <v>1</v>
      </c>
      <c r="U200" t="b">
        <f t="shared" si="20"/>
        <v>1</v>
      </c>
      <c r="V200" t="b">
        <f t="shared" si="21"/>
        <v>1</v>
      </c>
      <c r="W200" t="b">
        <f t="shared" si="22"/>
        <v>1</v>
      </c>
      <c r="X200" t="b">
        <f t="shared" si="23"/>
        <v>0</v>
      </c>
      <c r="Y200" t="s">
        <v>17</v>
      </c>
      <c r="Z200" t="s">
        <v>18</v>
      </c>
    </row>
    <row r="201" spans="1:28">
      <c r="A201" t="s">
        <v>620</v>
      </c>
      <c r="B201" t="s">
        <v>621</v>
      </c>
      <c r="C201">
        <v>143</v>
      </c>
      <c r="D201" t="s">
        <v>7</v>
      </c>
      <c r="E201">
        <v>1979</v>
      </c>
      <c r="F201" t="s">
        <v>43</v>
      </c>
      <c r="G201" t="s">
        <v>106</v>
      </c>
      <c r="H201" t="s">
        <v>5</v>
      </c>
      <c r="I201" t="s">
        <v>14</v>
      </c>
      <c r="J201">
        <v>3</v>
      </c>
      <c r="K201" t="s">
        <v>9</v>
      </c>
      <c r="L201" t="s">
        <v>105</v>
      </c>
      <c r="M201" t="s">
        <v>41</v>
      </c>
      <c r="N201" t="s">
        <v>145</v>
      </c>
      <c r="O201" t="s">
        <v>60</v>
      </c>
      <c r="P201" t="s">
        <v>6</v>
      </c>
      <c r="Q201" t="s">
        <v>122</v>
      </c>
      <c r="R201" t="s">
        <v>623</v>
      </c>
      <c r="S201" t="b">
        <f t="shared" si="18"/>
        <v>0</v>
      </c>
      <c r="T201" t="b">
        <f t="shared" si="19"/>
        <v>1</v>
      </c>
      <c r="U201" t="b">
        <f t="shared" si="20"/>
        <v>1</v>
      </c>
      <c r="V201" t="b">
        <f t="shared" si="21"/>
        <v>0</v>
      </c>
      <c r="W201" t="b">
        <f t="shared" si="22"/>
        <v>1</v>
      </c>
      <c r="X201" t="b">
        <f t="shared" si="23"/>
        <v>0</v>
      </c>
      <c r="Y201" t="s">
        <v>54</v>
      </c>
      <c r="Z201" t="s">
        <v>249</v>
      </c>
      <c r="AB201" t="s">
        <v>622</v>
      </c>
    </row>
    <row r="202" spans="1:28">
      <c r="A202" t="s">
        <v>624</v>
      </c>
      <c r="B202" t="s">
        <v>625</v>
      </c>
      <c r="C202">
        <v>143</v>
      </c>
      <c r="D202" t="s">
        <v>37</v>
      </c>
      <c r="E202">
        <v>1968</v>
      </c>
      <c r="F202" t="s">
        <v>43</v>
      </c>
      <c r="G202" t="s">
        <v>106</v>
      </c>
      <c r="H202" t="s">
        <v>5</v>
      </c>
      <c r="I202" t="s">
        <v>14</v>
      </c>
      <c r="J202">
        <v>3</v>
      </c>
      <c r="K202" t="s">
        <v>25</v>
      </c>
      <c r="M202" t="s">
        <v>12</v>
      </c>
      <c r="N202" t="s">
        <v>97</v>
      </c>
      <c r="O202" t="s">
        <v>38</v>
      </c>
      <c r="P202" t="s">
        <v>24</v>
      </c>
      <c r="Q202" t="s">
        <v>80</v>
      </c>
      <c r="R202" t="s">
        <v>42</v>
      </c>
      <c r="S202" t="b">
        <f t="shared" si="18"/>
        <v>1</v>
      </c>
      <c r="T202" t="b">
        <f t="shared" si="19"/>
        <v>0</v>
      </c>
      <c r="U202" t="b">
        <f t="shared" si="20"/>
        <v>0</v>
      </c>
      <c r="V202" t="b">
        <f t="shared" si="21"/>
        <v>0</v>
      </c>
      <c r="W202" t="b">
        <f t="shared" si="22"/>
        <v>0</v>
      </c>
      <c r="X202" t="b">
        <f t="shared" si="23"/>
        <v>0</v>
      </c>
      <c r="Y202" t="s">
        <v>17</v>
      </c>
      <c r="Z202" t="s">
        <v>18</v>
      </c>
    </row>
    <row r="203" spans="1:28">
      <c r="A203" t="s">
        <v>626</v>
      </c>
      <c r="B203" t="s">
        <v>627</v>
      </c>
      <c r="C203">
        <v>143</v>
      </c>
      <c r="D203" t="s">
        <v>7</v>
      </c>
      <c r="E203">
        <v>1977</v>
      </c>
      <c r="F203" t="s">
        <v>43</v>
      </c>
      <c r="G203" t="s">
        <v>78</v>
      </c>
      <c r="H203" t="s">
        <v>59</v>
      </c>
      <c r="I203" t="s">
        <v>30</v>
      </c>
      <c r="J203">
        <v>3</v>
      </c>
      <c r="K203" t="s">
        <v>25</v>
      </c>
      <c r="L203" t="s">
        <v>140</v>
      </c>
      <c r="M203" t="s">
        <v>41</v>
      </c>
      <c r="N203" t="s">
        <v>145</v>
      </c>
      <c r="O203" t="s">
        <v>131</v>
      </c>
      <c r="P203" t="s">
        <v>24</v>
      </c>
      <c r="Q203" t="s">
        <v>122</v>
      </c>
      <c r="R203" t="s">
        <v>42</v>
      </c>
      <c r="S203" t="b">
        <f t="shared" si="18"/>
        <v>1</v>
      </c>
      <c r="T203" t="b">
        <f t="shared" si="19"/>
        <v>0</v>
      </c>
      <c r="U203" t="b">
        <f t="shared" si="20"/>
        <v>0</v>
      </c>
      <c r="V203" t="b">
        <f t="shared" si="21"/>
        <v>0</v>
      </c>
      <c r="W203" t="b">
        <f t="shared" si="22"/>
        <v>0</v>
      </c>
      <c r="X203" t="b">
        <f t="shared" si="23"/>
        <v>0</v>
      </c>
      <c r="Y203" t="s">
        <v>54</v>
      </c>
      <c r="Z203" t="s">
        <v>64</v>
      </c>
    </row>
    <row r="204" spans="1:28">
      <c r="A204" t="s">
        <v>628</v>
      </c>
      <c r="B204" t="s">
        <v>629</v>
      </c>
      <c r="C204">
        <v>143</v>
      </c>
      <c r="D204" t="s">
        <v>7</v>
      </c>
      <c r="E204">
        <v>1969</v>
      </c>
      <c r="F204" t="s">
        <v>74</v>
      </c>
      <c r="G204" t="s">
        <v>26</v>
      </c>
      <c r="H204" t="s">
        <v>59</v>
      </c>
      <c r="I204" t="s">
        <v>62</v>
      </c>
      <c r="J204">
        <v>4</v>
      </c>
      <c r="K204" t="s">
        <v>25</v>
      </c>
      <c r="M204" t="s">
        <v>79</v>
      </c>
      <c r="N204" t="s">
        <v>145</v>
      </c>
      <c r="O204" t="s">
        <v>60</v>
      </c>
      <c r="P204" t="s">
        <v>24</v>
      </c>
      <c r="Q204" t="s">
        <v>29</v>
      </c>
      <c r="R204" t="s">
        <v>630</v>
      </c>
      <c r="S204" t="b">
        <f t="shared" si="18"/>
        <v>1</v>
      </c>
      <c r="T204" t="b">
        <f t="shared" si="19"/>
        <v>1</v>
      </c>
      <c r="U204" t="b">
        <f t="shared" si="20"/>
        <v>0</v>
      </c>
      <c r="V204" t="b">
        <f t="shared" si="21"/>
        <v>1</v>
      </c>
      <c r="W204" t="b">
        <f t="shared" si="22"/>
        <v>1</v>
      </c>
      <c r="X204" t="b">
        <f t="shared" si="23"/>
        <v>0</v>
      </c>
      <c r="Y204" t="s">
        <v>54</v>
      </c>
      <c r="Z204" t="s">
        <v>33</v>
      </c>
    </row>
    <row r="205" spans="1:28">
      <c r="A205" t="s">
        <v>631</v>
      </c>
      <c r="B205" t="s">
        <v>632</v>
      </c>
      <c r="C205">
        <v>143</v>
      </c>
      <c r="D205" t="s">
        <v>7</v>
      </c>
      <c r="E205">
        <v>1976</v>
      </c>
      <c r="F205" t="s">
        <v>107</v>
      </c>
      <c r="G205" t="s">
        <v>49</v>
      </c>
      <c r="H205" t="s">
        <v>5</v>
      </c>
      <c r="I205" t="s">
        <v>14</v>
      </c>
      <c r="J205">
        <v>1</v>
      </c>
      <c r="K205" t="s">
        <v>9</v>
      </c>
      <c r="L205" t="s">
        <v>83</v>
      </c>
      <c r="M205" t="s">
        <v>41</v>
      </c>
      <c r="N205" t="s">
        <v>97</v>
      </c>
      <c r="O205" t="s">
        <v>8</v>
      </c>
      <c r="P205" t="s">
        <v>96</v>
      </c>
      <c r="Q205" t="s">
        <v>80</v>
      </c>
      <c r="R205" t="s">
        <v>372</v>
      </c>
      <c r="S205" t="b">
        <f t="shared" si="18"/>
        <v>1</v>
      </c>
      <c r="T205" t="b">
        <f t="shared" si="19"/>
        <v>0</v>
      </c>
      <c r="U205" t="b">
        <f t="shared" si="20"/>
        <v>1</v>
      </c>
      <c r="V205" t="b">
        <f t="shared" si="21"/>
        <v>0</v>
      </c>
      <c r="W205" t="b">
        <f t="shared" si="22"/>
        <v>1</v>
      </c>
      <c r="X205" t="b">
        <f t="shared" si="23"/>
        <v>1</v>
      </c>
      <c r="Y205" t="s">
        <v>17</v>
      </c>
      <c r="Z205" t="s">
        <v>18</v>
      </c>
    </row>
    <row r="206" spans="1:28">
      <c r="A206" t="s">
        <v>633</v>
      </c>
      <c r="B206" t="s">
        <v>634</v>
      </c>
      <c r="C206">
        <v>143</v>
      </c>
      <c r="D206" t="s">
        <v>7</v>
      </c>
      <c r="E206">
        <v>1983</v>
      </c>
      <c r="F206" t="s">
        <v>74</v>
      </c>
      <c r="G206" t="s">
        <v>86</v>
      </c>
      <c r="H206" t="s">
        <v>23</v>
      </c>
      <c r="I206" t="s">
        <v>14</v>
      </c>
      <c r="J206">
        <v>2</v>
      </c>
      <c r="K206" t="s">
        <v>9</v>
      </c>
      <c r="L206" t="s">
        <v>166</v>
      </c>
      <c r="M206" t="s">
        <v>41</v>
      </c>
      <c r="N206" t="s">
        <v>145</v>
      </c>
      <c r="O206" t="s">
        <v>131</v>
      </c>
      <c r="P206" t="s">
        <v>6</v>
      </c>
      <c r="Q206" t="s">
        <v>13</v>
      </c>
      <c r="R206" t="s">
        <v>176</v>
      </c>
      <c r="S206" t="b">
        <f t="shared" si="18"/>
        <v>1</v>
      </c>
      <c r="T206" t="b">
        <f t="shared" si="19"/>
        <v>0</v>
      </c>
      <c r="U206" t="b">
        <f t="shared" si="20"/>
        <v>0</v>
      </c>
      <c r="V206" t="b">
        <f t="shared" si="21"/>
        <v>0</v>
      </c>
      <c r="W206" t="b">
        <f t="shared" si="22"/>
        <v>1</v>
      </c>
      <c r="X206" t="b">
        <f t="shared" si="23"/>
        <v>0</v>
      </c>
      <c r="Y206" t="s">
        <v>32</v>
      </c>
      <c r="Z206" t="s">
        <v>18</v>
      </c>
      <c r="AA206" t="s">
        <v>635</v>
      </c>
    </row>
    <row r="207" spans="1:28">
      <c r="A207" t="s">
        <v>636</v>
      </c>
      <c r="B207" t="s">
        <v>637</v>
      </c>
      <c r="C207">
        <v>143</v>
      </c>
      <c r="D207" t="s">
        <v>7</v>
      </c>
      <c r="E207">
        <v>1980</v>
      </c>
      <c r="F207" t="s">
        <v>16</v>
      </c>
      <c r="G207" t="s">
        <v>78</v>
      </c>
      <c r="H207" t="s">
        <v>59</v>
      </c>
      <c r="I207" t="s">
        <v>14</v>
      </c>
      <c r="J207">
        <v>2</v>
      </c>
      <c r="K207" t="s">
        <v>9</v>
      </c>
      <c r="L207" t="s">
        <v>67</v>
      </c>
      <c r="M207" t="s">
        <v>41</v>
      </c>
      <c r="N207" t="s">
        <v>50</v>
      </c>
      <c r="O207" t="s">
        <v>8</v>
      </c>
      <c r="P207" t="s">
        <v>24</v>
      </c>
      <c r="Q207" t="s">
        <v>122</v>
      </c>
      <c r="R207" t="s">
        <v>31</v>
      </c>
      <c r="S207" t="b">
        <f t="shared" si="18"/>
        <v>0</v>
      </c>
      <c r="T207" t="b">
        <f t="shared" si="19"/>
        <v>0</v>
      </c>
      <c r="U207" t="b">
        <f t="shared" si="20"/>
        <v>0</v>
      </c>
      <c r="V207" t="b">
        <f t="shared" si="21"/>
        <v>0</v>
      </c>
      <c r="W207" t="b">
        <f t="shared" si="22"/>
        <v>1</v>
      </c>
      <c r="X207" t="b">
        <f t="shared" si="23"/>
        <v>0</v>
      </c>
      <c r="Y207" t="s">
        <v>17</v>
      </c>
      <c r="Z207" t="s">
        <v>64</v>
      </c>
    </row>
    <row r="208" spans="1:28">
      <c r="A208" t="s">
        <v>638</v>
      </c>
      <c r="B208" t="s">
        <v>639</v>
      </c>
      <c r="C208">
        <v>143</v>
      </c>
      <c r="D208" t="s">
        <v>37</v>
      </c>
      <c r="E208">
        <v>1979</v>
      </c>
      <c r="F208" t="s">
        <v>16</v>
      </c>
      <c r="G208" t="s">
        <v>26</v>
      </c>
      <c r="H208" t="s">
        <v>5</v>
      </c>
      <c r="I208" t="s">
        <v>14</v>
      </c>
      <c r="J208">
        <v>1</v>
      </c>
      <c r="K208" t="s">
        <v>9</v>
      </c>
      <c r="L208" t="s">
        <v>143</v>
      </c>
      <c r="M208" t="s">
        <v>41</v>
      </c>
      <c r="N208" t="s">
        <v>97</v>
      </c>
      <c r="O208" t="s">
        <v>38</v>
      </c>
      <c r="P208" t="s">
        <v>90</v>
      </c>
      <c r="Q208" t="s">
        <v>29</v>
      </c>
      <c r="R208" t="s">
        <v>53</v>
      </c>
      <c r="S208" t="b">
        <f t="shared" si="18"/>
        <v>0</v>
      </c>
      <c r="T208" t="b">
        <f t="shared" si="19"/>
        <v>0</v>
      </c>
      <c r="U208" t="b">
        <f t="shared" si="20"/>
        <v>1</v>
      </c>
      <c r="V208" t="b">
        <f t="shared" si="21"/>
        <v>0</v>
      </c>
      <c r="W208" t="b">
        <f t="shared" si="22"/>
        <v>0</v>
      </c>
      <c r="X208" t="b">
        <f t="shared" si="23"/>
        <v>0</v>
      </c>
      <c r="Y208" t="s">
        <v>54</v>
      </c>
      <c r="Z208" t="s">
        <v>18</v>
      </c>
      <c r="AA208" t="s">
        <v>640</v>
      </c>
    </row>
    <row r="209" spans="1:27">
      <c r="A209" t="s">
        <v>641</v>
      </c>
      <c r="B209" t="s">
        <v>642</v>
      </c>
      <c r="C209">
        <v>144</v>
      </c>
      <c r="D209" t="s">
        <v>37</v>
      </c>
      <c r="E209">
        <v>1982</v>
      </c>
      <c r="F209" t="s">
        <v>43</v>
      </c>
      <c r="G209" t="s">
        <v>70</v>
      </c>
      <c r="H209" t="s">
        <v>59</v>
      </c>
      <c r="I209" t="s">
        <v>14</v>
      </c>
      <c r="J209">
        <v>2</v>
      </c>
      <c r="K209" t="s">
        <v>169</v>
      </c>
      <c r="L209" t="s">
        <v>121</v>
      </c>
      <c r="M209" t="s">
        <v>643</v>
      </c>
      <c r="N209" t="s">
        <v>50</v>
      </c>
      <c r="O209" t="s">
        <v>38</v>
      </c>
      <c r="P209" t="s">
        <v>6</v>
      </c>
      <c r="Q209" t="s">
        <v>13</v>
      </c>
      <c r="R209" t="s">
        <v>152</v>
      </c>
      <c r="S209" t="b">
        <f t="shared" si="18"/>
        <v>0</v>
      </c>
      <c r="T209" t="b">
        <f t="shared" si="19"/>
        <v>1</v>
      </c>
      <c r="U209" t="b">
        <f t="shared" si="20"/>
        <v>0</v>
      </c>
      <c r="V209" t="b">
        <f t="shared" si="21"/>
        <v>0</v>
      </c>
      <c r="W209" t="b">
        <f t="shared" si="22"/>
        <v>0</v>
      </c>
      <c r="X209" t="b">
        <f t="shared" si="23"/>
        <v>0</v>
      </c>
      <c r="Y209" t="s">
        <v>54</v>
      </c>
      <c r="Z209" t="s">
        <v>249</v>
      </c>
    </row>
    <row r="210" spans="1:27">
      <c r="A210" t="s">
        <v>644</v>
      </c>
      <c r="B210" t="s">
        <v>645</v>
      </c>
      <c r="C210">
        <v>144</v>
      </c>
      <c r="D210" t="s">
        <v>37</v>
      </c>
      <c r="E210">
        <v>1983</v>
      </c>
      <c r="F210" t="s">
        <v>43</v>
      </c>
      <c r="G210" t="s">
        <v>26</v>
      </c>
      <c r="H210" t="s">
        <v>5</v>
      </c>
      <c r="I210" t="s">
        <v>14</v>
      </c>
      <c r="J210">
        <v>3</v>
      </c>
      <c r="K210" t="s">
        <v>9</v>
      </c>
      <c r="M210" t="s">
        <v>646</v>
      </c>
      <c r="N210" t="s">
        <v>91</v>
      </c>
      <c r="O210" t="s">
        <v>38</v>
      </c>
      <c r="P210" t="s">
        <v>90</v>
      </c>
      <c r="Q210" t="s">
        <v>29</v>
      </c>
      <c r="R210" t="s">
        <v>149</v>
      </c>
      <c r="S210" t="b">
        <f t="shared" si="18"/>
        <v>1</v>
      </c>
      <c r="T210" t="b">
        <f t="shared" si="19"/>
        <v>1</v>
      </c>
      <c r="U210" t="b">
        <f t="shared" si="20"/>
        <v>0</v>
      </c>
      <c r="V210" t="b">
        <f t="shared" si="21"/>
        <v>0</v>
      </c>
      <c r="W210" t="b">
        <f t="shared" si="22"/>
        <v>1</v>
      </c>
      <c r="X210" t="b">
        <f t="shared" si="23"/>
        <v>0</v>
      </c>
      <c r="Y210" t="s">
        <v>17</v>
      </c>
      <c r="Z210" t="s">
        <v>18</v>
      </c>
    </row>
    <row r="211" spans="1:27">
      <c r="A211" t="s">
        <v>647</v>
      </c>
      <c r="B211" t="s">
        <v>648</v>
      </c>
      <c r="C211">
        <v>144</v>
      </c>
      <c r="D211" t="s">
        <v>7</v>
      </c>
      <c r="E211">
        <v>1965</v>
      </c>
      <c r="F211" t="s">
        <v>74</v>
      </c>
      <c r="G211" t="s">
        <v>106</v>
      </c>
      <c r="H211" t="s">
        <v>5</v>
      </c>
      <c r="I211" t="s">
        <v>14</v>
      </c>
      <c r="J211">
        <v>2</v>
      </c>
      <c r="K211" t="s">
        <v>9</v>
      </c>
      <c r="L211" t="s">
        <v>110</v>
      </c>
      <c r="M211" t="s">
        <v>41</v>
      </c>
      <c r="N211" t="s">
        <v>27</v>
      </c>
      <c r="O211" t="s">
        <v>60</v>
      </c>
      <c r="P211" t="s">
        <v>24</v>
      </c>
      <c r="Q211" t="s">
        <v>13</v>
      </c>
      <c r="R211" t="s">
        <v>176</v>
      </c>
      <c r="S211" t="b">
        <f t="shared" si="18"/>
        <v>1</v>
      </c>
      <c r="T211" t="b">
        <f t="shared" si="19"/>
        <v>0</v>
      </c>
      <c r="U211" t="b">
        <f t="shared" si="20"/>
        <v>0</v>
      </c>
      <c r="V211" t="b">
        <f t="shared" si="21"/>
        <v>0</v>
      </c>
      <c r="W211" t="b">
        <f t="shared" si="22"/>
        <v>1</v>
      </c>
      <c r="X211" t="b">
        <f t="shared" si="23"/>
        <v>0</v>
      </c>
      <c r="Y211" t="s">
        <v>54</v>
      </c>
      <c r="Z211" t="s">
        <v>64</v>
      </c>
    </row>
    <row r="212" spans="1:27">
      <c r="A212" t="s">
        <v>649</v>
      </c>
      <c r="B212" t="s">
        <v>650</v>
      </c>
      <c r="C212">
        <v>144</v>
      </c>
      <c r="D212" t="s">
        <v>37</v>
      </c>
      <c r="E212">
        <v>1973</v>
      </c>
      <c r="F212" t="s">
        <v>74</v>
      </c>
      <c r="G212" t="s">
        <v>106</v>
      </c>
      <c r="H212" t="s">
        <v>59</v>
      </c>
      <c r="I212" t="s">
        <v>62</v>
      </c>
      <c r="J212">
        <v>4</v>
      </c>
      <c r="K212" t="s">
        <v>9</v>
      </c>
      <c r="L212" t="s">
        <v>121</v>
      </c>
      <c r="M212" t="s">
        <v>652</v>
      </c>
      <c r="N212" t="s">
        <v>117</v>
      </c>
      <c r="O212" t="s">
        <v>38</v>
      </c>
      <c r="P212" t="s">
        <v>90</v>
      </c>
      <c r="Q212" t="s">
        <v>80</v>
      </c>
      <c r="R212" t="s">
        <v>92</v>
      </c>
      <c r="S212" t="b">
        <f t="shared" si="18"/>
        <v>0</v>
      </c>
      <c r="T212" t="b">
        <f t="shared" si="19"/>
        <v>1</v>
      </c>
      <c r="U212" t="b">
        <f t="shared" si="20"/>
        <v>0</v>
      </c>
      <c r="V212" t="b">
        <f t="shared" si="21"/>
        <v>0</v>
      </c>
      <c r="W212" t="b">
        <f t="shared" si="22"/>
        <v>1</v>
      </c>
      <c r="X212" t="b">
        <f t="shared" si="23"/>
        <v>0</v>
      </c>
      <c r="Y212" t="s">
        <v>17</v>
      </c>
      <c r="Z212" t="s">
        <v>18</v>
      </c>
      <c r="AA212" t="s">
        <v>651</v>
      </c>
    </row>
    <row r="213" spans="1:27">
      <c r="A213" t="s">
        <v>653</v>
      </c>
      <c r="B213" t="s">
        <v>654</v>
      </c>
      <c r="C213">
        <v>144</v>
      </c>
      <c r="D213" t="s">
        <v>7</v>
      </c>
      <c r="E213">
        <v>1971</v>
      </c>
      <c r="F213" t="s">
        <v>74</v>
      </c>
      <c r="G213" t="s">
        <v>106</v>
      </c>
      <c r="H213" t="s">
        <v>333</v>
      </c>
      <c r="I213" t="s">
        <v>30</v>
      </c>
      <c r="J213">
        <v>2</v>
      </c>
      <c r="K213" t="s">
        <v>9</v>
      </c>
      <c r="L213" t="s">
        <v>533</v>
      </c>
      <c r="M213" t="s">
        <v>41</v>
      </c>
      <c r="N213" t="s">
        <v>117</v>
      </c>
      <c r="O213" t="s">
        <v>38</v>
      </c>
      <c r="P213" t="s">
        <v>24</v>
      </c>
      <c r="Q213" t="s">
        <v>80</v>
      </c>
      <c r="R213" t="s">
        <v>176</v>
      </c>
      <c r="S213" t="b">
        <f t="shared" si="18"/>
        <v>1</v>
      </c>
      <c r="T213" t="b">
        <f t="shared" si="19"/>
        <v>0</v>
      </c>
      <c r="U213" t="b">
        <f t="shared" si="20"/>
        <v>0</v>
      </c>
      <c r="V213" t="b">
        <f t="shared" si="21"/>
        <v>0</v>
      </c>
      <c r="W213" t="b">
        <f t="shared" si="22"/>
        <v>1</v>
      </c>
      <c r="X213" t="b">
        <f t="shared" si="23"/>
        <v>0</v>
      </c>
      <c r="Y213" t="s">
        <v>32</v>
      </c>
      <c r="Z213" t="s">
        <v>18</v>
      </c>
    </row>
    <row r="214" spans="1:27">
      <c r="A214" t="s">
        <v>655</v>
      </c>
      <c r="B214" t="s">
        <v>656</v>
      </c>
      <c r="C214">
        <v>144</v>
      </c>
      <c r="D214" t="s">
        <v>7</v>
      </c>
      <c r="E214">
        <v>1988</v>
      </c>
      <c r="F214" t="s">
        <v>16</v>
      </c>
      <c r="G214" t="s">
        <v>70</v>
      </c>
      <c r="H214" t="s">
        <v>47</v>
      </c>
      <c r="I214" t="s">
        <v>14</v>
      </c>
      <c r="J214">
        <v>2</v>
      </c>
      <c r="K214" t="s">
        <v>9</v>
      </c>
      <c r="L214" t="s">
        <v>455</v>
      </c>
      <c r="M214" t="s">
        <v>41</v>
      </c>
      <c r="N214" t="s">
        <v>27</v>
      </c>
      <c r="O214" t="s">
        <v>38</v>
      </c>
      <c r="P214" t="s">
        <v>24</v>
      </c>
      <c r="Q214" t="s">
        <v>13</v>
      </c>
      <c r="R214" t="s">
        <v>42</v>
      </c>
      <c r="S214" t="b">
        <f t="shared" si="18"/>
        <v>1</v>
      </c>
      <c r="T214" t="b">
        <f t="shared" si="19"/>
        <v>0</v>
      </c>
      <c r="U214" t="b">
        <f t="shared" si="20"/>
        <v>0</v>
      </c>
      <c r="V214" t="b">
        <f t="shared" si="21"/>
        <v>0</v>
      </c>
      <c r="W214" t="b">
        <f t="shared" si="22"/>
        <v>0</v>
      </c>
      <c r="X214" t="b">
        <f t="shared" si="23"/>
        <v>0</v>
      </c>
      <c r="Y214" t="s">
        <v>17</v>
      </c>
      <c r="Z214" t="s">
        <v>18</v>
      </c>
    </row>
    <row r="215" spans="1:27">
      <c r="A215" t="s">
        <v>657</v>
      </c>
      <c r="B215" t="s">
        <v>658</v>
      </c>
      <c r="C215">
        <v>144</v>
      </c>
      <c r="D215" t="s">
        <v>37</v>
      </c>
      <c r="E215">
        <v>1989</v>
      </c>
      <c r="F215" t="s">
        <v>107</v>
      </c>
      <c r="G215" t="s">
        <v>26</v>
      </c>
      <c r="H215" t="s">
        <v>5</v>
      </c>
      <c r="I215" t="s">
        <v>14</v>
      </c>
      <c r="J215">
        <v>2</v>
      </c>
      <c r="K215" t="s">
        <v>9</v>
      </c>
      <c r="L215" t="s">
        <v>95</v>
      </c>
      <c r="M215" t="s">
        <v>41</v>
      </c>
      <c r="N215" t="s">
        <v>61</v>
      </c>
      <c r="O215" t="s">
        <v>60</v>
      </c>
      <c r="P215" t="s">
        <v>84</v>
      </c>
      <c r="Q215" t="s">
        <v>72</v>
      </c>
      <c r="R215" t="s">
        <v>659</v>
      </c>
      <c r="S215" t="b">
        <f t="shared" si="18"/>
        <v>1</v>
      </c>
      <c r="T215" t="b">
        <f t="shared" si="19"/>
        <v>0</v>
      </c>
      <c r="U215" t="b">
        <f t="shared" si="20"/>
        <v>1</v>
      </c>
      <c r="V215" t="b">
        <f t="shared" si="21"/>
        <v>1</v>
      </c>
      <c r="W215" t="b">
        <f t="shared" si="22"/>
        <v>1</v>
      </c>
      <c r="X215" t="b">
        <f t="shared" si="23"/>
        <v>0</v>
      </c>
      <c r="Y215" t="s">
        <v>32</v>
      </c>
      <c r="Z215" t="s">
        <v>33</v>
      </c>
    </row>
    <row r="216" spans="1:27">
      <c r="A216" t="s">
        <v>660</v>
      </c>
      <c r="B216" t="s">
        <v>258</v>
      </c>
      <c r="C216">
        <v>144</v>
      </c>
      <c r="D216" t="s">
        <v>7</v>
      </c>
      <c r="E216">
        <v>1975</v>
      </c>
      <c r="F216" t="s">
        <v>107</v>
      </c>
      <c r="G216" t="s">
        <v>49</v>
      </c>
      <c r="H216" t="s">
        <v>59</v>
      </c>
      <c r="I216" t="s">
        <v>62</v>
      </c>
      <c r="J216">
        <v>4</v>
      </c>
      <c r="K216" t="s">
        <v>9</v>
      </c>
      <c r="M216" t="s">
        <v>12</v>
      </c>
      <c r="N216" t="s">
        <v>91</v>
      </c>
      <c r="O216" t="s">
        <v>60</v>
      </c>
      <c r="P216" t="s">
        <v>96</v>
      </c>
      <c r="Q216" t="s">
        <v>29</v>
      </c>
      <c r="R216" t="s">
        <v>42</v>
      </c>
      <c r="S216" t="b">
        <f t="shared" si="18"/>
        <v>1</v>
      </c>
      <c r="T216" t="b">
        <f t="shared" si="19"/>
        <v>0</v>
      </c>
      <c r="U216" t="b">
        <f t="shared" si="20"/>
        <v>0</v>
      </c>
      <c r="V216" t="b">
        <f t="shared" si="21"/>
        <v>0</v>
      </c>
      <c r="W216" t="b">
        <f t="shared" si="22"/>
        <v>0</v>
      </c>
      <c r="X216" t="b">
        <f t="shared" si="23"/>
        <v>0</v>
      </c>
      <c r="Y216" t="s">
        <v>54</v>
      </c>
      <c r="Z216" t="s">
        <v>64</v>
      </c>
    </row>
    <row r="217" spans="1:27">
      <c r="A217" t="s">
        <v>661</v>
      </c>
      <c r="B217" t="s">
        <v>662</v>
      </c>
      <c r="C217">
        <v>145</v>
      </c>
      <c r="D217" t="s">
        <v>7</v>
      </c>
      <c r="E217">
        <v>1965</v>
      </c>
      <c r="F217" t="s">
        <v>43</v>
      </c>
      <c r="G217" t="s">
        <v>70</v>
      </c>
      <c r="H217" t="s">
        <v>59</v>
      </c>
      <c r="I217" t="s">
        <v>14</v>
      </c>
      <c r="J217">
        <v>2</v>
      </c>
      <c r="K217" t="s">
        <v>25</v>
      </c>
      <c r="M217" t="s">
        <v>79</v>
      </c>
      <c r="N217" t="s">
        <v>117</v>
      </c>
      <c r="O217" t="s">
        <v>38</v>
      </c>
      <c r="P217" t="s">
        <v>24</v>
      </c>
      <c r="Q217" t="s">
        <v>72</v>
      </c>
      <c r="R217" t="s">
        <v>149</v>
      </c>
      <c r="S217" t="b">
        <f t="shared" si="18"/>
        <v>1</v>
      </c>
      <c r="T217" t="b">
        <f t="shared" si="19"/>
        <v>1</v>
      </c>
      <c r="U217" t="b">
        <f t="shared" si="20"/>
        <v>0</v>
      </c>
      <c r="V217" t="b">
        <f t="shared" si="21"/>
        <v>0</v>
      </c>
      <c r="W217" t="b">
        <f t="shared" si="22"/>
        <v>1</v>
      </c>
      <c r="X217" t="b">
        <f t="shared" si="23"/>
        <v>0</v>
      </c>
      <c r="Y217" t="s">
        <v>17</v>
      </c>
      <c r="Z217" t="s">
        <v>64</v>
      </c>
    </row>
    <row r="218" spans="1:27">
      <c r="A218" t="s">
        <v>663</v>
      </c>
      <c r="B218" t="s">
        <v>664</v>
      </c>
      <c r="C218">
        <v>145</v>
      </c>
      <c r="D218" t="s">
        <v>7</v>
      </c>
      <c r="E218">
        <v>1984</v>
      </c>
      <c r="F218" t="s">
        <v>43</v>
      </c>
      <c r="G218" t="s">
        <v>78</v>
      </c>
      <c r="H218" t="s">
        <v>59</v>
      </c>
      <c r="I218" t="s">
        <v>14</v>
      </c>
      <c r="J218">
        <v>2</v>
      </c>
      <c r="K218" t="s">
        <v>9</v>
      </c>
      <c r="L218" t="s">
        <v>101</v>
      </c>
      <c r="M218" t="s">
        <v>41</v>
      </c>
      <c r="N218" t="s">
        <v>97</v>
      </c>
      <c r="O218" t="s">
        <v>131</v>
      </c>
      <c r="P218" t="s">
        <v>96</v>
      </c>
      <c r="Q218" t="s">
        <v>29</v>
      </c>
      <c r="R218" t="s">
        <v>176</v>
      </c>
      <c r="S218" t="b">
        <f t="shared" si="18"/>
        <v>1</v>
      </c>
      <c r="T218" t="b">
        <f t="shared" si="19"/>
        <v>0</v>
      </c>
      <c r="U218" t="b">
        <f t="shared" si="20"/>
        <v>0</v>
      </c>
      <c r="V218" t="b">
        <f t="shared" si="21"/>
        <v>0</v>
      </c>
      <c r="W218" t="b">
        <f t="shared" si="22"/>
        <v>1</v>
      </c>
      <c r="X218" t="b">
        <f t="shared" si="23"/>
        <v>0</v>
      </c>
      <c r="Y218" t="s">
        <v>17</v>
      </c>
      <c r="Z218" t="s">
        <v>18</v>
      </c>
      <c r="AA218" t="s">
        <v>665</v>
      </c>
    </row>
    <row r="219" spans="1:27">
      <c r="A219" t="s">
        <v>666</v>
      </c>
      <c r="B219" t="s">
        <v>667</v>
      </c>
      <c r="C219">
        <v>145</v>
      </c>
      <c r="D219" t="s">
        <v>7</v>
      </c>
      <c r="E219">
        <v>1985</v>
      </c>
      <c r="F219" t="s">
        <v>16</v>
      </c>
      <c r="G219" t="s">
        <v>106</v>
      </c>
      <c r="H219" t="s">
        <v>59</v>
      </c>
      <c r="I219" t="s">
        <v>14</v>
      </c>
      <c r="J219">
        <v>2</v>
      </c>
      <c r="K219" t="s">
        <v>169</v>
      </c>
      <c r="L219" t="s">
        <v>110</v>
      </c>
      <c r="M219" t="s">
        <v>41</v>
      </c>
      <c r="N219" t="s">
        <v>27</v>
      </c>
      <c r="O219" t="s">
        <v>8</v>
      </c>
      <c r="P219" t="s">
        <v>24</v>
      </c>
      <c r="Q219" t="s">
        <v>80</v>
      </c>
      <c r="R219" t="s">
        <v>31</v>
      </c>
      <c r="S219" t="b">
        <f t="shared" si="18"/>
        <v>0</v>
      </c>
      <c r="T219" t="b">
        <f t="shared" si="19"/>
        <v>0</v>
      </c>
      <c r="U219" t="b">
        <f t="shared" si="20"/>
        <v>0</v>
      </c>
      <c r="V219" t="b">
        <f t="shared" si="21"/>
        <v>0</v>
      </c>
      <c r="W219" t="b">
        <f t="shared" si="22"/>
        <v>1</v>
      </c>
      <c r="X219" t="b">
        <f t="shared" si="23"/>
        <v>0</v>
      </c>
      <c r="Y219" t="s">
        <v>17</v>
      </c>
      <c r="Z219" t="s">
        <v>64</v>
      </c>
    </row>
    <row r="220" spans="1:27">
      <c r="A220" t="s">
        <v>668</v>
      </c>
      <c r="B220" t="s">
        <v>669</v>
      </c>
      <c r="C220">
        <v>146</v>
      </c>
      <c r="D220" t="s">
        <v>37</v>
      </c>
      <c r="E220">
        <v>1985</v>
      </c>
      <c r="F220" t="s">
        <v>43</v>
      </c>
      <c r="G220" t="s">
        <v>49</v>
      </c>
      <c r="H220" t="s">
        <v>5</v>
      </c>
      <c r="I220" t="s">
        <v>14</v>
      </c>
      <c r="J220">
        <v>1</v>
      </c>
      <c r="K220" t="s">
        <v>9</v>
      </c>
      <c r="L220" t="s">
        <v>130</v>
      </c>
      <c r="M220" t="s">
        <v>41</v>
      </c>
      <c r="N220" t="s">
        <v>27</v>
      </c>
      <c r="O220" t="s">
        <v>38</v>
      </c>
      <c r="P220" t="s">
        <v>6</v>
      </c>
      <c r="Q220" t="s">
        <v>122</v>
      </c>
      <c r="R220" t="s">
        <v>113</v>
      </c>
      <c r="S220" t="b">
        <f t="shared" si="18"/>
        <v>0</v>
      </c>
      <c r="T220" t="b">
        <f t="shared" si="19"/>
        <v>0</v>
      </c>
      <c r="U220" t="b">
        <f t="shared" si="20"/>
        <v>1</v>
      </c>
      <c r="V220" t="b">
        <f t="shared" si="21"/>
        <v>0</v>
      </c>
      <c r="W220" t="b">
        <f t="shared" si="22"/>
        <v>1</v>
      </c>
      <c r="X220" t="b">
        <f t="shared" si="23"/>
        <v>0</v>
      </c>
      <c r="Y220" t="s">
        <v>17</v>
      </c>
      <c r="Z220" t="s">
        <v>64</v>
      </c>
    </row>
    <row r="221" spans="1:27">
      <c r="A221" t="s">
        <v>670</v>
      </c>
      <c r="B221" t="s">
        <v>671</v>
      </c>
      <c r="C221">
        <v>146</v>
      </c>
      <c r="D221" t="s">
        <v>7</v>
      </c>
      <c r="E221">
        <v>1980</v>
      </c>
      <c r="F221" t="s">
        <v>43</v>
      </c>
      <c r="G221" t="s">
        <v>26</v>
      </c>
      <c r="H221" t="s">
        <v>59</v>
      </c>
      <c r="I221" t="s">
        <v>30</v>
      </c>
      <c r="J221" t="s">
        <v>19</v>
      </c>
      <c r="K221" t="s">
        <v>25</v>
      </c>
      <c r="M221" t="s">
        <v>79</v>
      </c>
      <c r="N221" t="s">
        <v>91</v>
      </c>
      <c r="O221" t="s">
        <v>8</v>
      </c>
      <c r="P221" t="s">
        <v>96</v>
      </c>
      <c r="Q221" t="s">
        <v>72</v>
      </c>
      <c r="R221" t="s">
        <v>292</v>
      </c>
      <c r="S221" t="b">
        <f t="shared" si="18"/>
        <v>0</v>
      </c>
      <c r="T221" t="b">
        <f t="shared" si="19"/>
        <v>0</v>
      </c>
      <c r="U221" t="b">
        <f t="shared" si="20"/>
        <v>0</v>
      </c>
      <c r="V221" t="b">
        <f t="shared" si="21"/>
        <v>1</v>
      </c>
      <c r="W221" t="b">
        <f t="shared" si="22"/>
        <v>0</v>
      </c>
      <c r="X221" t="b">
        <f t="shared" si="23"/>
        <v>0</v>
      </c>
      <c r="Y221" t="s">
        <v>17</v>
      </c>
      <c r="Z221" t="s">
        <v>33</v>
      </c>
      <c r="AA221" t="s">
        <v>672</v>
      </c>
    </row>
    <row r="222" spans="1:27">
      <c r="A222" t="s">
        <v>673</v>
      </c>
      <c r="B222" t="s">
        <v>674</v>
      </c>
      <c r="C222">
        <v>146</v>
      </c>
      <c r="D222" t="s">
        <v>7</v>
      </c>
      <c r="E222">
        <v>1979</v>
      </c>
      <c r="F222" t="s">
        <v>132</v>
      </c>
      <c r="G222" t="s">
        <v>86</v>
      </c>
      <c r="H222" t="s">
        <v>5</v>
      </c>
      <c r="I222" t="s">
        <v>14</v>
      </c>
      <c r="J222">
        <v>1</v>
      </c>
      <c r="K222" t="s">
        <v>169</v>
      </c>
      <c r="M222" t="s">
        <v>12</v>
      </c>
      <c r="N222" t="s">
        <v>27</v>
      </c>
      <c r="O222" t="s">
        <v>38</v>
      </c>
      <c r="P222" t="s">
        <v>90</v>
      </c>
      <c r="Q222" t="s">
        <v>122</v>
      </c>
      <c r="R222" t="s">
        <v>63</v>
      </c>
      <c r="S222" t="b">
        <f t="shared" si="18"/>
        <v>1</v>
      </c>
      <c r="T222" t="b">
        <f t="shared" si="19"/>
        <v>0</v>
      </c>
      <c r="U222" t="b">
        <f t="shared" si="20"/>
        <v>1</v>
      </c>
      <c r="V222" t="b">
        <f t="shared" si="21"/>
        <v>0</v>
      </c>
      <c r="W222" t="b">
        <f t="shared" si="22"/>
        <v>1</v>
      </c>
      <c r="X222" t="b">
        <f t="shared" si="23"/>
        <v>0</v>
      </c>
      <c r="Y222" t="s">
        <v>17</v>
      </c>
      <c r="Z222" t="s">
        <v>18</v>
      </c>
    </row>
    <row r="223" spans="1:27">
      <c r="A223" t="s">
        <v>675</v>
      </c>
      <c r="B223" t="s">
        <v>676</v>
      </c>
      <c r="C223">
        <v>146</v>
      </c>
      <c r="D223" t="s">
        <v>37</v>
      </c>
      <c r="E223">
        <v>1991</v>
      </c>
      <c r="F223" t="s">
        <v>132</v>
      </c>
      <c r="G223" t="s">
        <v>78</v>
      </c>
      <c r="H223" t="s">
        <v>5</v>
      </c>
      <c r="I223" t="s">
        <v>14</v>
      </c>
      <c r="J223">
        <v>3</v>
      </c>
      <c r="K223" t="s">
        <v>9</v>
      </c>
      <c r="M223" t="s">
        <v>452</v>
      </c>
      <c r="N223" t="s">
        <v>50</v>
      </c>
      <c r="O223" t="s">
        <v>38</v>
      </c>
      <c r="P223" t="s">
        <v>24</v>
      </c>
      <c r="Q223" t="s">
        <v>13</v>
      </c>
      <c r="R223" t="s">
        <v>42</v>
      </c>
      <c r="S223" t="b">
        <f t="shared" si="18"/>
        <v>1</v>
      </c>
      <c r="T223" t="b">
        <f t="shared" si="19"/>
        <v>0</v>
      </c>
      <c r="U223" t="b">
        <f t="shared" si="20"/>
        <v>0</v>
      </c>
      <c r="V223" t="b">
        <f t="shared" si="21"/>
        <v>0</v>
      </c>
      <c r="W223" t="b">
        <f t="shared" si="22"/>
        <v>0</v>
      </c>
      <c r="X223" t="b">
        <f t="shared" si="23"/>
        <v>0</v>
      </c>
      <c r="Y223" t="s">
        <v>17</v>
      </c>
      <c r="Z223" t="s">
        <v>33</v>
      </c>
    </row>
    <row r="224" spans="1:27">
      <c r="A224" t="s">
        <v>677</v>
      </c>
      <c r="B224" t="s">
        <v>678</v>
      </c>
      <c r="C224">
        <v>146</v>
      </c>
      <c r="D224" t="s">
        <v>7</v>
      </c>
      <c r="E224">
        <v>1982</v>
      </c>
      <c r="F224" t="s">
        <v>43</v>
      </c>
      <c r="G224" t="s">
        <v>78</v>
      </c>
      <c r="H224" t="s">
        <v>59</v>
      </c>
      <c r="I224" t="s">
        <v>14</v>
      </c>
      <c r="J224">
        <v>2</v>
      </c>
      <c r="K224" t="s">
        <v>9</v>
      </c>
      <c r="L224" t="s">
        <v>110</v>
      </c>
      <c r="M224" t="s">
        <v>41</v>
      </c>
      <c r="N224" t="s">
        <v>61</v>
      </c>
      <c r="O224" t="s">
        <v>60</v>
      </c>
      <c r="P224" t="s">
        <v>267</v>
      </c>
      <c r="Q224" t="s">
        <v>72</v>
      </c>
      <c r="R224" t="s">
        <v>238</v>
      </c>
      <c r="S224" t="b">
        <f t="shared" si="18"/>
        <v>1</v>
      </c>
      <c r="T224" t="b">
        <f t="shared" si="19"/>
        <v>1</v>
      </c>
      <c r="U224" t="b">
        <f t="shared" si="20"/>
        <v>1</v>
      </c>
      <c r="V224" t="b">
        <f t="shared" si="21"/>
        <v>0</v>
      </c>
      <c r="W224" t="b">
        <f t="shared" si="22"/>
        <v>1</v>
      </c>
      <c r="X224" t="b">
        <f t="shared" si="23"/>
        <v>0</v>
      </c>
      <c r="Y224" t="s">
        <v>54</v>
      </c>
      <c r="Z224" t="s">
        <v>64</v>
      </c>
    </row>
    <row r="225" spans="1:28">
      <c r="A225" t="s">
        <v>679</v>
      </c>
      <c r="B225" t="s">
        <v>680</v>
      </c>
      <c r="C225">
        <v>146</v>
      </c>
      <c r="D225" t="s">
        <v>7</v>
      </c>
      <c r="E225">
        <v>1989</v>
      </c>
      <c r="F225" t="s">
        <v>132</v>
      </c>
      <c r="G225" t="s">
        <v>26</v>
      </c>
      <c r="H225" t="s">
        <v>5</v>
      </c>
      <c r="I225" t="s">
        <v>14</v>
      </c>
      <c r="J225">
        <v>3</v>
      </c>
      <c r="K225" t="s">
        <v>9</v>
      </c>
      <c r="M225" t="s">
        <v>681</v>
      </c>
      <c r="N225" t="s">
        <v>91</v>
      </c>
      <c r="O225" t="s">
        <v>38</v>
      </c>
      <c r="P225" t="s">
        <v>90</v>
      </c>
      <c r="Q225" t="s">
        <v>72</v>
      </c>
      <c r="R225" t="s">
        <v>292</v>
      </c>
      <c r="S225" t="b">
        <f t="shared" si="18"/>
        <v>0</v>
      </c>
      <c r="T225" t="b">
        <f t="shared" si="19"/>
        <v>0</v>
      </c>
      <c r="U225" t="b">
        <f t="shared" si="20"/>
        <v>0</v>
      </c>
      <c r="V225" t="b">
        <f t="shared" si="21"/>
        <v>1</v>
      </c>
      <c r="W225" t="b">
        <f t="shared" si="22"/>
        <v>0</v>
      </c>
      <c r="X225" t="b">
        <f t="shared" si="23"/>
        <v>0</v>
      </c>
      <c r="Y225" t="s">
        <v>17</v>
      </c>
      <c r="Z225" t="s">
        <v>18</v>
      </c>
    </row>
    <row r="226" spans="1:28">
      <c r="A226" t="s">
        <v>682</v>
      </c>
      <c r="B226" t="s">
        <v>683</v>
      </c>
      <c r="C226">
        <v>147</v>
      </c>
      <c r="D226" t="s">
        <v>7</v>
      </c>
      <c r="E226">
        <v>1989</v>
      </c>
      <c r="F226" t="s">
        <v>16</v>
      </c>
      <c r="G226" t="s">
        <v>10</v>
      </c>
      <c r="H226" t="s">
        <v>5</v>
      </c>
      <c r="I226" t="s">
        <v>14</v>
      </c>
      <c r="J226" t="s">
        <v>19</v>
      </c>
      <c r="K226" t="s">
        <v>9</v>
      </c>
      <c r="L226" t="s">
        <v>237</v>
      </c>
      <c r="M226" t="s">
        <v>41</v>
      </c>
      <c r="N226" t="s">
        <v>91</v>
      </c>
      <c r="O226" t="s">
        <v>60</v>
      </c>
      <c r="P226" t="s">
        <v>24</v>
      </c>
      <c r="Q226" t="s">
        <v>29</v>
      </c>
      <c r="R226" t="s">
        <v>176</v>
      </c>
      <c r="S226" t="b">
        <f t="shared" si="18"/>
        <v>1</v>
      </c>
      <c r="T226" t="b">
        <f t="shared" si="19"/>
        <v>0</v>
      </c>
      <c r="U226" t="b">
        <f t="shared" si="20"/>
        <v>0</v>
      </c>
      <c r="V226" t="b">
        <f t="shared" si="21"/>
        <v>0</v>
      </c>
      <c r="W226" t="b">
        <f t="shared" si="22"/>
        <v>1</v>
      </c>
      <c r="X226" t="b">
        <f t="shared" si="23"/>
        <v>0</v>
      </c>
      <c r="Y226" t="s">
        <v>54</v>
      </c>
      <c r="Z226" t="s">
        <v>64</v>
      </c>
    </row>
    <row r="227" spans="1:28">
      <c r="A227" t="s">
        <v>684</v>
      </c>
      <c r="B227" t="s">
        <v>685</v>
      </c>
      <c r="C227">
        <v>148</v>
      </c>
      <c r="D227" t="s">
        <v>7</v>
      </c>
      <c r="E227">
        <v>1972</v>
      </c>
      <c r="F227" t="s">
        <v>43</v>
      </c>
      <c r="G227" t="s">
        <v>70</v>
      </c>
      <c r="H227" t="s">
        <v>548</v>
      </c>
      <c r="I227" t="s">
        <v>30</v>
      </c>
      <c r="J227">
        <v>2</v>
      </c>
      <c r="K227" t="s">
        <v>9</v>
      </c>
      <c r="L227" t="s">
        <v>291</v>
      </c>
      <c r="M227" t="s">
        <v>41</v>
      </c>
      <c r="N227" t="s">
        <v>91</v>
      </c>
      <c r="O227" t="s">
        <v>38</v>
      </c>
      <c r="P227" t="s">
        <v>48</v>
      </c>
      <c r="Q227" t="s">
        <v>29</v>
      </c>
      <c r="R227" t="s">
        <v>686</v>
      </c>
      <c r="S227" t="b">
        <f t="shared" si="18"/>
        <v>1</v>
      </c>
      <c r="T227" t="b">
        <f t="shared" si="19"/>
        <v>1</v>
      </c>
      <c r="U227" t="b">
        <f t="shared" si="20"/>
        <v>0</v>
      </c>
      <c r="V227" t="b">
        <f t="shared" si="21"/>
        <v>1</v>
      </c>
      <c r="W227" t="b">
        <f t="shared" si="22"/>
        <v>0</v>
      </c>
      <c r="X227" t="b">
        <f t="shared" si="23"/>
        <v>1</v>
      </c>
      <c r="Y227" t="s">
        <v>32</v>
      </c>
      <c r="Z227" t="s">
        <v>64</v>
      </c>
    </row>
    <row r="228" spans="1:28">
      <c r="A228" t="s">
        <v>687</v>
      </c>
      <c r="B228" t="s">
        <v>688</v>
      </c>
      <c r="C228">
        <v>148</v>
      </c>
      <c r="D228" t="s">
        <v>7</v>
      </c>
      <c r="E228">
        <v>1976</v>
      </c>
      <c r="F228" t="s">
        <v>16</v>
      </c>
      <c r="G228" t="s">
        <v>78</v>
      </c>
      <c r="H228" t="s">
        <v>333</v>
      </c>
      <c r="I228" t="s">
        <v>334</v>
      </c>
      <c r="J228" t="s">
        <v>19</v>
      </c>
      <c r="K228" t="s">
        <v>85</v>
      </c>
      <c r="L228" t="s">
        <v>83</v>
      </c>
      <c r="M228" t="s">
        <v>41</v>
      </c>
      <c r="O228" t="s">
        <v>69</v>
      </c>
      <c r="P228" t="s">
        <v>84</v>
      </c>
      <c r="Q228" t="s">
        <v>215</v>
      </c>
      <c r="R228" t="s">
        <v>73</v>
      </c>
      <c r="S228" t="b">
        <f t="shared" si="18"/>
        <v>1</v>
      </c>
      <c r="T228" t="b">
        <f t="shared" si="19"/>
        <v>1</v>
      </c>
      <c r="U228" t="b">
        <f t="shared" si="20"/>
        <v>0</v>
      </c>
      <c r="V228" t="b">
        <f t="shared" si="21"/>
        <v>0</v>
      </c>
      <c r="W228" t="b">
        <f t="shared" si="22"/>
        <v>1</v>
      </c>
      <c r="X228" t="b">
        <f t="shared" si="23"/>
        <v>1</v>
      </c>
      <c r="Y228" t="s">
        <v>54</v>
      </c>
      <c r="Z228" t="s">
        <v>33</v>
      </c>
    </row>
    <row r="229" spans="1:28">
      <c r="A229" t="s">
        <v>689</v>
      </c>
      <c r="B229" t="s">
        <v>690</v>
      </c>
      <c r="C229">
        <v>149</v>
      </c>
      <c r="D229" t="s">
        <v>7</v>
      </c>
      <c r="E229">
        <v>1977</v>
      </c>
      <c r="F229" t="s">
        <v>16</v>
      </c>
      <c r="G229" t="s">
        <v>26</v>
      </c>
      <c r="H229" t="s">
        <v>5</v>
      </c>
      <c r="I229" t="s">
        <v>14</v>
      </c>
      <c r="J229">
        <v>2</v>
      </c>
      <c r="K229" t="s">
        <v>9</v>
      </c>
      <c r="M229" t="s">
        <v>691</v>
      </c>
      <c r="N229" t="s">
        <v>97</v>
      </c>
      <c r="O229" t="s">
        <v>60</v>
      </c>
      <c r="P229" t="s">
        <v>90</v>
      </c>
      <c r="Q229" t="s">
        <v>80</v>
      </c>
      <c r="R229" t="s">
        <v>73</v>
      </c>
      <c r="S229" t="b">
        <f t="shared" si="18"/>
        <v>1</v>
      </c>
      <c r="T229" t="b">
        <f t="shared" si="19"/>
        <v>1</v>
      </c>
      <c r="U229" t="b">
        <f t="shared" si="20"/>
        <v>0</v>
      </c>
      <c r="V229" t="b">
        <f t="shared" si="21"/>
        <v>0</v>
      </c>
      <c r="W229" t="b">
        <f t="shared" si="22"/>
        <v>1</v>
      </c>
      <c r="X229" t="b">
        <f t="shared" si="23"/>
        <v>1</v>
      </c>
      <c r="Y229" t="s">
        <v>17</v>
      </c>
      <c r="Z229" t="s">
        <v>64</v>
      </c>
    </row>
    <row r="230" spans="1:28">
      <c r="A230" t="s">
        <v>692</v>
      </c>
      <c r="B230" t="s">
        <v>693</v>
      </c>
      <c r="C230">
        <v>149</v>
      </c>
      <c r="D230" t="s">
        <v>7</v>
      </c>
      <c r="E230">
        <v>1985</v>
      </c>
      <c r="F230" t="s">
        <v>43</v>
      </c>
      <c r="G230" t="s">
        <v>86</v>
      </c>
      <c r="H230" t="s">
        <v>5</v>
      </c>
      <c r="I230" t="s">
        <v>14</v>
      </c>
      <c r="J230">
        <v>1</v>
      </c>
      <c r="K230" t="s">
        <v>9</v>
      </c>
      <c r="M230" t="s">
        <v>12</v>
      </c>
      <c r="N230" t="s">
        <v>40</v>
      </c>
      <c r="O230" t="s">
        <v>131</v>
      </c>
      <c r="P230" t="s">
        <v>90</v>
      </c>
      <c r="Q230" t="s">
        <v>29</v>
      </c>
      <c r="R230" t="s">
        <v>42</v>
      </c>
      <c r="S230" t="b">
        <f t="shared" si="18"/>
        <v>1</v>
      </c>
      <c r="T230" t="b">
        <f t="shared" si="19"/>
        <v>0</v>
      </c>
      <c r="U230" t="b">
        <f t="shared" si="20"/>
        <v>0</v>
      </c>
      <c r="V230" t="b">
        <f t="shared" si="21"/>
        <v>0</v>
      </c>
      <c r="W230" t="b">
        <f t="shared" si="22"/>
        <v>0</v>
      </c>
      <c r="X230" t="b">
        <f t="shared" si="23"/>
        <v>0</v>
      </c>
      <c r="Y230" t="s">
        <v>17</v>
      </c>
      <c r="Z230" t="s">
        <v>33</v>
      </c>
    </row>
    <row r="231" spans="1:28">
      <c r="A231" t="s">
        <v>694</v>
      </c>
      <c r="B231" t="s">
        <v>695</v>
      </c>
      <c r="C231">
        <v>149</v>
      </c>
      <c r="D231" t="s">
        <v>7</v>
      </c>
      <c r="E231">
        <v>1964</v>
      </c>
      <c r="F231" t="s">
        <v>132</v>
      </c>
      <c r="G231" t="s">
        <v>49</v>
      </c>
      <c r="H231" t="s">
        <v>59</v>
      </c>
      <c r="I231" t="s">
        <v>14</v>
      </c>
      <c r="J231">
        <v>2</v>
      </c>
      <c r="K231" t="s">
        <v>9</v>
      </c>
      <c r="L231" t="s">
        <v>89</v>
      </c>
      <c r="M231" t="s">
        <v>41</v>
      </c>
      <c r="N231" t="s">
        <v>91</v>
      </c>
      <c r="O231" t="s">
        <v>38</v>
      </c>
      <c r="P231" t="s">
        <v>48</v>
      </c>
      <c r="Q231" t="s">
        <v>72</v>
      </c>
      <c r="R231" t="s">
        <v>149</v>
      </c>
      <c r="S231" t="b">
        <f t="shared" si="18"/>
        <v>1</v>
      </c>
      <c r="T231" t="b">
        <f t="shared" si="19"/>
        <v>1</v>
      </c>
      <c r="U231" t="b">
        <f t="shared" si="20"/>
        <v>0</v>
      </c>
      <c r="V231" t="b">
        <f t="shared" si="21"/>
        <v>0</v>
      </c>
      <c r="W231" t="b">
        <f t="shared" si="22"/>
        <v>1</v>
      </c>
      <c r="X231" t="b">
        <f t="shared" si="23"/>
        <v>0</v>
      </c>
      <c r="Y231" t="s">
        <v>17</v>
      </c>
      <c r="Z231" t="s">
        <v>18</v>
      </c>
    </row>
    <row r="232" spans="1:28">
      <c r="A232" t="s">
        <v>696</v>
      </c>
      <c r="B232" t="s">
        <v>697</v>
      </c>
      <c r="C232">
        <v>150</v>
      </c>
      <c r="D232" t="s">
        <v>37</v>
      </c>
      <c r="E232">
        <v>1948</v>
      </c>
      <c r="F232" t="s">
        <v>114</v>
      </c>
      <c r="G232" t="s">
        <v>10</v>
      </c>
      <c r="H232" t="s">
        <v>59</v>
      </c>
      <c r="I232" t="s">
        <v>62</v>
      </c>
      <c r="J232">
        <v>2</v>
      </c>
      <c r="K232" t="s">
        <v>9</v>
      </c>
      <c r="L232" t="s">
        <v>36</v>
      </c>
      <c r="M232" t="s">
        <v>41</v>
      </c>
      <c r="N232" t="s">
        <v>97</v>
      </c>
      <c r="O232" t="s">
        <v>38</v>
      </c>
      <c r="P232" t="s">
        <v>90</v>
      </c>
      <c r="Q232" t="s">
        <v>29</v>
      </c>
      <c r="R232" t="s">
        <v>102</v>
      </c>
      <c r="S232" t="b">
        <f t="shared" si="18"/>
        <v>1</v>
      </c>
      <c r="T232" t="b">
        <f t="shared" si="19"/>
        <v>1</v>
      </c>
      <c r="U232" t="b">
        <f t="shared" si="20"/>
        <v>1</v>
      </c>
      <c r="V232" t="b">
        <f t="shared" si="21"/>
        <v>0</v>
      </c>
      <c r="W232" t="b">
        <f t="shared" si="22"/>
        <v>0</v>
      </c>
      <c r="X232" t="b">
        <f t="shared" si="23"/>
        <v>0</v>
      </c>
      <c r="Y232" t="s">
        <v>17</v>
      </c>
      <c r="Z232" t="s">
        <v>18</v>
      </c>
    </row>
    <row r="233" spans="1:28">
      <c r="A233" t="s">
        <v>698</v>
      </c>
      <c r="B233" t="s">
        <v>699</v>
      </c>
      <c r="C233">
        <v>150</v>
      </c>
      <c r="D233" t="s">
        <v>37</v>
      </c>
      <c r="E233">
        <v>1983</v>
      </c>
      <c r="F233" t="s">
        <v>43</v>
      </c>
      <c r="G233" t="s">
        <v>26</v>
      </c>
      <c r="H233" t="s">
        <v>5</v>
      </c>
      <c r="I233" t="s">
        <v>30</v>
      </c>
      <c r="J233" t="s">
        <v>19</v>
      </c>
      <c r="K233" t="s">
        <v>25</v>
      </c>
      <c r="M233" t="s">
        <v>148</v>
      </c>
      <c r="N233" t="s">
        <v>97</v>
      </c>
      <c r="O233" t="s">
        <v>60</v>
      </c>
      <c r="P233" t="s">
        <v>24</v>
      </c>
      <c r="Q233" t="s">
        <v>29</v>
      </c>
      <c r="R233" t="s">
        <v>42</v>
      </c>
      <c r="S233" t="b">
        <f t="shared" si="18"/>
        <v>1</v>
      </c>
      <c r="T233" t="b">
        <f t="shared" si="19"/>
        <v>0</v>
      </c>
      <c r="U233" t="b">
        <f t="shared" si="20"/>
        <v>0</v>
      </c>
      <c r="V233" t="b">
        <f t="shared" si="21"/>
        <v>0</v>
      </c>
      <c r="W233" t="b">
        <f t="shared" si="22"/>
        <v>0</v>
      </c>
      <c r="X233" t="b">
        <f t="shared" si="23"/>
        <v>0</v>
      </c>
      <c r="Y233" t="s">
        <v>54</v>
      </c>
      <c r="Z233" t="s">
        <v>18</v>
      </c>
    </row>
    <row r="234" spans="1:28">
      <c r="A234" t="s">
        <v>700</v>
      </c>
      <c r="B234" t="s">
        <v>701</v>
      </c>
      <c r="C234">
        <v>150</v>
      </c>
      <c r="D234" t="s">
        <v>7</v>
      </c>
      <c r="E234">
        <v>1980</v>
      </c>
      <c r="F234" t="s">
        <v>132</v>
      </c>
      <c r="G234" t="s">
        <v>26</v>
      </c>
      <c r="H234" t="s">
        <v>59</v>
      </c>
      <c r="I234" t="s">
        <v>30</v>
      </c>
      <c r="J234">
        <v>3</v>
      </c>
      <c r="K234" t="s">
        <v>25</v>
      </c>
      <c r="M234" t="s">
        <v>79</v>
      </c>
      <c r="N234" t="s">
        <v>97</v>
      </c>
      <c r="O234" t="s">
        <v>38</v>
      </c>
      <c r="P234" t="s">
        <v>24</v>
      </c>
      <c r="Q234" t="s">
        <v>29</v>
      </c>
      <c r="R234" t="s">
        <v>292</v>
      </c>
      <c r="S234" t="b">
        <f t="shared" si="18"/>
        <v>0</v>
      </c>
      <c r="T234" t="b">
        <f t="shared" si="19"/>
        <v>0</v>
      </c>
      <c r="U234" t="b">
        <f t="shared" si="20"/>
        <v>0</v>
      </c>
      <c r="V234" t="b">
        <f t="shared" si="21"/>
        <v>1</v>
      </c>
      <c r="W234" t="b">
        <f t="shared" si="22"/>
        <v>0</v>
      </c>
      <c r="X234" t="b">
        <f t="shared" si="23"/>
        <v>0</v>
      </c>
      <c r="Y234" t="s">
        <v>32</v>
      </c>
      <c r="Z234" t="s">
        <v>33</v>
      </c>
    </row>
    <row r="235" spans="1:28">
      <c r="A235" t="s">
        <v>702</v>
      </c>
      <c r="B235" t="s">
        <v>182</v>
      </c>
      <c r="C235">
        <v>150</v>
      </c>
      <c r="D235" t="s">
        <v>37</v>
      </c>
      <c r="E235">
        <v>1987</v>
      </c>
      <c r="F235" t="s">
        <v>43</v>
      </c>
      <c r="G235" t="s">
        <v>86</v>
      </c>
      <c r="H235" t="s">
        <v>5</v>
      </c>
      <c r="I235" t="s">
        <v>14</v>
      </c>
      <c r="J235">
        <v>4</v>
      </c>
      <c r="K235" t="s">
        <v>25</v>
      </c>
      <c r="M235" t="s">
        <v>79</v>
      </c>
      <c r="N235" t="s">
        <v>97</v>
      </c>
      <c r="O235" t="s">
        <v>38</v>
      </c>
      <c r="P235" t="s">
        <v>96</v>
      </c>
      <c r="Q235" t="s">
        <v>29</v>
      </c>
      <c r="R235" t="s">
        <v>42</v>
      </c>
      <c r="S235" t="b">
        <f t="shared" si="18"/>
        <v>1</v>
      </c>
      <c r="T235" t="b">
        <f t="shared" si="19"/>
        <v>0</v>
      </c>
      <c r="U235" t="b">
        <f t="shared" si="20"/>
        <v>0</v>
      </c>
      <c r="V235" t="b">
        <f t="shared" si="21"/>
        <v>0</v>
      </c>
      <c r="W235" t="b">
        <f t="shared" si="22"/>
        <v>0</v>
      </c>
      <c r="X235" t="b">
        <f t="shared" si="23"/>
        <v>0</v>
      </c>
      <c r="Y235" t="s">
        <v>54</v>
      </c>
      <c r="Z235" t="s">
        <v>18</v>
      </c>
    </row>
    <row r="236" spans="1:28" ht="409.5">
      <c r="A236" t="s">
        <v>703</v>
      </c>
      <c r="B236" t="s">
        <v>704</v>
      </c>
      <c r="C236">
        <v>150</v>
      </c>
      <c r="D236" t="s">
        <v>37</v>
      </c>
      <c r="E236">
        <v>1982</v>
      </c>
      <c r="F236" t="s">
        <v>74</v>
      </c>
      <c r="G236" t="s">
        <v>39</v>
      </c>
      <c r="H236" t="s">
        <v>59</v>
      </c>
      <c r="I236" t="s">
        <v>14</v>
      </c>
      <c r="J236">
        <v>2</v>
      </c>
      <c r="K236" t="s">
        <v>9</v>
      </c>
      <c r="M236" t="s">
        <v>137</v>
      </c>
      <c r="N236" t="s">
        <v>27</v>
      </c>
      <c r="O236" t="s">
        <v>38</v>
      </c>
      <c r="P236" t="s">
        <v>24</v>
      </c>
      <c r="Q236" t="s">
        <v>122</v>
      </c>
      <c r="R236" t="s">
        <v>149</v>
      </c>
      <c r="S236" t="b">
        <f t="shared" si="18"/>
        <v>1</v>
      </c>
      <c r="T236" t="b">
        <f t="shared" si="19"/>
        <v>1</v>
      </c>
      <c r="U236" t="b">
        <f t="shared" si="20"/>
        <v>0</v>
      </c>
      <c r="V236" t="b">
        <f t="shared" si="21"/>
        <v>0</v>
      </c>
      <c r="W236" t="b">
        <f t="shared" si="22"/>
        <v>1</v>
      </c>
      <c r="X236" t="b">
        <f t="shared" si="23"/>
        <v>0</v>
      </c>
      <c r="Y236" t="s">
        <v>17</v>
      </c>
      <c r="Z236" t="s">
        <v>64</v>
      </c>
      <c r="AA236" s="1" t="s">
        <v>705</v>
      </c>
    </row>
    <row r="237" spans="1:28">
      <c r="A237" t="s">
        <v>706</v>
      </c>
      <c r="B237" t="s">
        <v>525</v>
      </c>
      <c r="C237">
        <v>151</v>
      </c>
      <c r="D237" t="s">
        <v>37</v>
      </c>
      <c r="E237">
        <v>1968</v>
      </c>
      <c r="F237" t="s">
        <v>43</v>
      </c>
      <c r="G237" t="s">
        <v>106</v>
      </c>
      <c r="H237" t="s">
        <v>23</v>
      </c>
      <c r="I237" t="s">
        <v>14</v>
      </c>
      <c r="J237">
        <v>2</v>
      </c>
      <c r="K237" t="s">
        <v>9</v>
      </c>
      <c r="L237" t="s">
        <v>411</v>
      </c>
      <c r="M237" t="s">
        <v>41</v>
      </c>
      <c r="N237" t="s">
        <v>40</v>
      </c>
      <c r="O237" t="s">
        <v>131</v>
      </c>
      <c r="P237" t="s">
        <v>90</v>
      </c>
      <c r="Q237" t="s">
        <v>29</v>
      </c>
      <c r="R237" t="s">
        <v>192</v>
      </c>
      <c r="S237" t="b">
        <f t="shared" si="18"/>
        <v>1</v>
      </c>
      <c r="T237" t="b">
        <f t="shared" si="19"/>
        <v>0</v>
      </c>
      <c r="U237" t="b">
        <f t="shared" si="20"/>
        <v>0</v>
      </c>
      <c r="V237" t="b">
        <f t="shared" si="21"/>
        <v>0</v>
      </c>
      <c r="W237" t="b">
        <f t="shared" si="22"/>
        <v>1</v>
      </c>
      <c r="X237" t="b">
        <f t="shared" si="23"/>
        <v>1</v>
      </c>
      <c r="Y237" t="s">
        <v>17</v>
      </c>
      <c r="Z237" t="s">
        <v>64</v>
      </c>
    </row>
    <row r="238" spans="1:28">
      <c r="A238" t="s">
        <v>707</v>
      </c>
      <c r="B238" t="s">
        <v>708</v>
      </c>
      <c r="C238">
        <v>151</v>
      </c>
      <c r="D238" t="s">
        <v>37</v>
      </c>
      <c r="E238">
        <v>1978</v>
      </c>
      <c r="F238" t="s">
        <v>107</v>
      </c>
      <c r="G238" t="s">
        <v>78</v>
      </c>
      <c r="H238" t="s">
        <v>59</v>
      </c>
      <c r="I238" t="s">
        <v>30</v>
      </c>
      <c r="J238">
        <v>3</v>
      </c>
      <c r="K238" t="s">
        <v>25</v>
      </c>
      <c r="M238" t="s">
        <v>79</v>
      </c>
      <c r="N238" t="s">
        <v>40</v>
      </c>
      <c r="O238" t="s">
        <v>131</v>
      </c>
      <c r="P238" t="s">
        <v>90</v>
      </c>
      <c r="Q238" t="s">
        <v>72</v>
      </c>
      <c r="R238" t="s">
        <v>42</v>
      </c>
      <c r="S238" t="b">
        <f t="shared" si="18"/>
        <v>1</v>
      </c>
      <c r="T238" t="b">
        <f t="shared" si="19"/>
        <v>0</v>
      </c>
      <c r="U238" t="b">
        <f t="shared" si="20"/>
        <v>0</v>
      </c>
      <c r="V238" t="b">
        <f t="shared" si="21"/>
        <v>0</v>
      </c>
      <c r="W238" t="b">
        <f t="shared" si="22"/>
        <v>0</v>
      </c>
      <c r="X238" t="b">
        <f t="shared" si="23"/>
        <v>0</v>
      </c>
      <c r="Y238" t="s">
        <v>17</v>
      </c>
      <c r="Z238" t="s">
        <v>33</v>
      </c>
    </row>
    <row r="239" spans="1:28">
      <c r="A239" t="s">
        <v>709</v>
      </c>
      <c r="B239" t="s">
        <v>710</v>
      </c>
      <c r="C239">
        <v>151</v>
      </c>
      <c r="D239" t="s">
        <v>37</v>
      </c>
      <c r="E239">
        <v>1983</v>
      </c>
      <c r="F239" t="s">
        <v>43</v>
      </c>
      <c r="G239" t="s">
        <v>106</v>
      </c>
      <c r="H239" t="s">
        <v>59</v>
      </c>
      <c r="I239" t="s">
        <v>30</v>
      </c>
      <c r="J239">
        <v>3</v>
      </c>
      <c r="K239" t="s">
        <v>25</v>
      </c>
      <c r="L239" t="s">
        <v>121</v>
      </c>
      <c r="M239" t="s">
        <v>79</v>
      </c>
      <c r="N239" t="s">
        <v>97</v>
      </c>
      <c r="O239" t="s">
        <v>38</v>
      </c>
      <c r="P239" t="s">
        <v>24</v>
      </c>
      <c r="Q239" t="s">
        <v>80</v>
      </c>
      <c r="R239" t="s">
        <v>42</v>
      </c>
      <c r="S239" t="b">
        <f t="shared" si="18"/>
        <v>1</v>
      </c>
      <c r="T239" t="b">
        <f t="shared" si="19"/>
        <v>0</v>
      </c>
      <c r="U239" t="b">
        <f t="shared" si="20"/>
        <v>0</v>
      </c>
      <c r="V239" t="b">
        <f t="shared" si="21"/>
        <v>0</v>
      </c>
      <c r="W239" t="b">
        <f t="shared" si="22"/>
        <v>0</v>
      </c>
      <c r="X239" t="b">
        <f t="shared" si="23"/>
        <v>0</v>
      </c>
      <c r="Y239" t="s">
        <v>32</v>
      </c>
      <c r="Z239" t="s">
        <v>33</v>
      </c>
      <c r="AA239" t="s">
        <v>711</v>
      </c>
      <c r="AB239" t="s">
        <v>712</v>
      </c>
    </row>
    <row r="240" spans="1:28">
      <c r="A240" t="s">
        <v>713</v>
      </c>
      <c r="B240" t="s">
        <v>714</v>
      </c>
      <c r="C240">
        <v>151</v>
      </c>
      <c r="D240" t="s">
        <v>7</v>
      </c>
      <c r="E240">
        <v>1967</v>
      </c>
      <c r="F240" t="s">
        <v>43</v>
      </c>
      <c r="G240" t="s">
        <v>78</v>
      </c>
      <c r="H240" t="s">
        <v>59</v>
      </c>
      <c r="I240" t="s">
        <v>62</v>
      </c>
      <c r="J240">
        <v>4</v>
      </c>
      <c r="K240" t="s">
        <v>9</v>
      </c>
      <c r="M240" t="s">
        <v>12</v>
      </c>
      <c r="N240" t="s">
        <v>40</v>
      </c>
      <c r="O240" t="s">
        <v>131</v>
      </c>
      <c r="P240" t="s">
        <v>90</v>
      </c>
      <c r="Q240" t="s">
        <v>80</v>
      </c>
      <c r="R240" t="s">
        <v>149</v>
      </c>
      <c r="S240" t="b">
        <f t="shared" si="18"/>
        <v>1</v>
      </c>
      <c r="T240" t="b">
        <f t="shared" si="19"/>
        <v>1</v>
      </c>
      <c r="U240" t="b">
        <f t="shared" si="20"/>
        <v>0</v>
      </c>
      <c r="V240" t="b">
        <f t="shared" si="21"/>
        <v>0</v>
      </c>
      <c r="W240" t="b">
        <f t="shared" si="22"/>
        <v>1</v>
      </c>
      <c r="X240" t="b">
        <f t="shared" si="23"/>
        <v>0</v>
      </c>
      <c r="Y240" t="s">
        <v>32</v>
      </c>
      <c r="Z240" t="s">
        <v>33</v>
      </c>
    </row>
    <row r="241" spans="1:28">
      <c r="A241" t="s">
        <v>715</v>
      </c>
      <c r="B241" t="s">
        <v>716</v>
      </c>
      <c r="C241">
        <v>151</v>
      </c>
      <c r="D241" t="s">
        <v>7</v>
      </c>
      <c r="E241">
        <v>1958</v>
      </c>
      <c r="F241" t="s">
        <v>43</v>
      </c>
      <c r="G241" t="s">
        <v>39</v>
      </c>
      <c r="H241" t="s">
        <v>59</v>
      </c>
      <c r="I241" t="s">
        <v>62</v>
      </c>
      <c r="J241">
        <v>4</v>
      </c>
      <c r="K241" t="s">
        <v>9</v>
      </c>
      <c r="L241" t="s">
        <v>533</v>
      </c>
      <c r="M241" t="s">
        <v>41</v>
      </c>
      <c r="N241" t="s">
        <v>97</v>
      </c>
      <c r="O241" t="s">
        <v>38</v>
      </c>
      <c r="P241" t="s">
        <v>96</v>
      </c>
      <c r="Q241" t="s">
        <v>29</v>
      </c>
      <c r="R241" t="s">
        <v>717</v>
      </c>
      <c r="S241" t="b">
        <f t="shared" si="18"/>
        <v>0</v>
      </c>
      <c r="T241" t="b">
        <f t="shared" si="19"/>
        <v>1</v>
      </c>
      <c r="U241" t="b">
        <f t="shared" si="20"/>
        <v>1</v>
      </c>
      <c r="V241" t="b">
        <f t="shared" si="21"/>
        <v>0</v>
      </c>
      <c r="W241" t="b">
        <f t="shared" si="22"/>
        <v>1</v>
      </c>
      <c r="X241" t="b">
        <f t="shared" si="23"/>
        <v>1</v>
      </c>
      <c r="Y241" t="s">
        <v>32</v>
      </c>
      <c r="Z241" t="s">
        <v>18</v>
      </c>
    </row>
    <row r="242" spans="1:28">
      <c r="A242" t="s">
        <v>718</v>
      </c>
      <c r="B242" t="s">
        <v>719</v>
      </c>
      <c r="C242">
        <v>151</v>
      </c>
      <c r="D242" t="s">
        <v>37</v>
      </c>
      <c r="E242">
        <v>1980</v>
      </c>
      <c r="F242" t="s">
        <v>43</v>
      </c>
      <c r="G242" t="s">
        <v>70</v>
      </c>
      <c r="H242" t="s">
        <v>59</v>
      </c>
      <c r="I242" t="s">
        <v>62</v>
      </c>
      <c r="J242">
        <v>4</v>
      </c>
      <c r="K242" t="s">
        <v>9</v>
      </c>
      <c r="M242" t="s">
        <v>720</v>
      </c>
      <c r="N242" t="s">
        <v>91</v>
      </c>
      <c r="O242" t="s">
        <v>38</v>
      </c>
      <c r="P242" t="s">
        <v>48</v>
      </c>
      <c r="Q242" t="s">
        <v>72</v>
      </c>
      <c r="R242" t="s">
        <v>31</v>
      </c>
      <c r="S242" t="b">
        <f t="shared" si="18"/>
        <v>0</v>
      </c>
      <c r="T242" t="b">
        <f t="shared" si="19"/>
        <v>0</v>
      </c>
      <c r="U242" t="b">
        <f t="shared" si="20"/>
        <v>0</v>
      </c>
      <c r="V242" t="b">
        <f t="shared" si="21"/>
        <v>0</v>
      </c>
      <c r="W242" t="b">
        <f t="shared" si="22"/>
        <v>1</v>
      </c>
      <c r="X242" t="b">
        <f t="shared" si="23"/>
        <v>0</v>
      </c>
      <c r="Y242" t="s">
        <v>17</v>
      </c>
      <c r="Z242" t="s">
        <v>18</v>
      </c>
    </row>
    <row r="243" spans="1:28">
      <c r="A243" t="s">
        <v>721</v>
      </c>
      <c r="B243" t="s">
        <v>722</v>
      </c>
      <c r="C243">
        <v>152</v>
      </c>
      <c r="D243" t="s">
        <v>7</v>
      </c>
      <c r="E243">
        <v>1976</v>
      </c>
      <c r="F243" t="s">
        <v>43</v>
      </c>
      <c r="G243" t="s">
        <v>49</v>
      </c>
      <c r="H243" t="s">
        <v>23</v>
      </c>
      <c r="I243" t="s">
        <v>14</v>
      </c>
      <c r="J243">
        <v>2</v>
      </c>
      <c r="K243" t="s">
        <v>9</v>
      </c>
      <c r="L243" t="s">
        <v>95</v>
      </c>
      <c r="M243" t="s">
        <v>41</v>
      </c>
      <c r="N243" t="s">
        <v>97</v>
      </c>
      <c r="O243" t="s">
        <v>60</v>
      </c>
      <c r="P243" t="s">
        <v>24</v>
      </c>
      <c r="Q243" t="s">
        <v>122</v>
      </c>
      <c r="R243" t="s">
        <v>149</v>
      </c>
      <c r="S243" t="b">
        <f t="shared" si="18"/>
        <v>1</v>
      </c>
      <c r="T243" t="b">
        <f t="shared" si="19"/>
        <v>1</v>
      </c>
      <c r="U243" t="b">
        <f t="shared" si="20"/>
        <v>0</v>
      </c>
      <c r="V243" t="b">
        <f t="shared" si="21"/>
        <v>0</v>
      </c>
      <c r="W243" t="b">
        <f t="shared" si="22"/>
        <v>1</v>
      </c>
      <c r="X243" t="b">
        <f t="shared" si="23"/>
        <v>0</v>
      </c>
      <c r="Y243" t="s">
        <v>54</v>
      </c>
      <c r="Z243" t="s">
        <v>33</v>
      </c>
    </row>
    <row r="244" spans="1:28">
      <c r="A244" t="s">
        <v>723</v>
      </c>
      <c r="B244" t="s">
        <v>724</v>
      </c>
      <c r="C244">
        <v>152</v>
      </c>
      <c r="D244" t="s">
        <v>7</v>
      </c>
      <c r="E244">
        <v>1978</v>
      </c>
      <c r="F244" t="s">
        <v>43</v>
      </c>
      <c r="G244" t="s">
        <v>49</v>
      </c>
      <c r="H244" t="s">
        <v>59</v>
      </c>
      <c r="I244" t="s">
        <v>62</v>
      </c>
      <c r="J244">
        <v>2</v>
      </c>
      <c r="K244" t="s">
        <v>25</v>
      </c>
      <c r="L244" t="s">
        <v>121</v>
      </c>
      <c r="M244" t="s">
        <v>79</v>
      </c>
      <c r="N244" t="s">
        <v>27</v>
      </c>
      <c r="O244" t="s">
        <v>69</v>
      </c>
      <c r="P244" t="s">
        <v>24</v>
      </c>
      <c r="Q244" t="s">
        <v>80</v>
      </c>
      <c r="R244" t="s">
        <v>725</v>
      </c>
      <c r="S244" t="b">
        <f t="shared" si="18"/>
        <v>1</v>
      </c>
      <c r="T244" t="b">
        <f t="shared" si="19"/>
        <v>1</v>
      </c>
      <c r="U244" t="b">
        <f t="shared" si="20"/>
        <v>0</v>
      </c>
      <c r="V244" t="b">
        <f t="shared" si="21"/>
        <v>0</v>
      </c>
      <c r="W244" t="b">
        <f t="shared" si="22"/>
        <v>0</v>
      </c>
      <c r="X244" t="b">
        <f t="shared" si="23"/>
        <v>0</v>
      </c>
      <c r="Y244" t="s">
        <v>54</v>
      </c>
      <c r="Z244" t="s">
        <v>64</v>
      </c>
    </row>
    <row r="245" spans="1:28">
      <c r="A245" t="s">
        <v>726</v>
      </c>
      <c r="B245" t="s">
        <v>727</v>
      </c>
      <c r="C245">
        <v>152</v>
      </c>
      <c r="D245" t="s">
        <v>7</v>
      </c>
      <c r="E245">
        <v>1980</v>
      </c>
      <c r="F245" t="s">
        <v>74</v>
      </c>
      <c r="G245" t="s">
        <v>26</v>
      </c>
      <c r="H245" t="s">
        <v>5</v>
      </c>
      <c r="I245" t="s">
        <v>30</v>
      </c>
      <c r="J245" t="s">
        <v>19</v>
      </c>
      <c r="K245" t="s">
        <v>25</v>
      </c>
      <c r="M245" t="s">
        <v>79</v>
      </c>
      <c r="N245" t="s">
        <v>97</v>
      </c>
      <c r="O245" t="s">
        <v>69</v>
      </c>
      <c r="P245" t="s">
        <v>24</v>
      </c>
      <c r="Q245" t="s">
        <v>72</v>
      </c>
      <c r="R245" t="s">
        <v>729</v>
      </c>
      <c r="S245" t="b">
        <f t="shared" si="18"/>
        <v>1</v>
      </c>
      <c r="T245" t="b">
        <f t="shared" si="19"/>
        <v>0</v>
      </c>
      <c r="U245" t="b">
        <f t="shared" si="20"/>
        <v>0</v>
      </c>
      <c r="V245" t="b">
        <f t="shared" si="21"/>
        <v>1</v>
      </c>
      <c r="W245" t="b">
        <f t="shared" si="22"/>
        <v>1</v>
      </c>
      <c r="X245" t="b">
        <f t="shared" si="23"/>
        <v>0</v>
      </c>
      <c r="Y245" t="s">
        <v>17</v>
      </c>
      <c r="Z245" t="s">
        <v>64</v>
      </c>
      <c r="AA245" t="s">
        <v>728</v>
      </c>
      <c r="AB245" t="s">
        <v>728</v>
      </c>
    </row>
    <row r="246" spans="1:28">
      <c r="A246" t="s">
        <v>730</v>
      </c>
      <c r="B246" t="s">
        <v>731</v>
      </c>
      <c r="C246">
        <v>152</v>
      </c>
      <c r="D246" t="s">
        <v>37</v>
      </c>
      <c r="E246">
        <v>1961</v>
      </c>
      <c r="F246" t="s">
        <v>74</v>
      </c>
      <c r="G246" t="s">
        <v>39</v>
      </c>
      <c r="H246" t="s">
        <v>59</v>
      </c>
      <c r="I246" t="s">
        <v>62</v>
      </c>
      <c r="J246">
        <v>2</v>
      </c>
      <c r="K246" t="s">
        <v>9</v>
      </c>
      <c r="M246" t="s">
        <v>732</v>
      </c>
      <c r="N246" t="s">
        <v>117</v>
      </c>
      <c r="O246" t="s">
        <v>60</v>
      </c>
      <c r="P246" t="s">
        <v>90</v>
      </c>
      <c r="Q246" t="s">
        <v>80</v>
      </c>
      <c r="R246" t="s">
        <v>42</v>
      </c>
      <c r="S246" t="b">
        <f t="shared" si="18"/>
        <v>1</v>
      </c>
      <c r="T246" t="b">
        <f t="shared" si="19"/>
        <v>0</v>
      </c>
      <c r="U246" t="b">
        <f t="shared" si="20"/>
        <v>0</v>
      </c>
      <c r="V246" t="b">
        <f t="shared" si="21"/>
        <v>0</v>
      </c>
      <c r="W246" t="b">
        <f t="shared" si="22"/>
        <v>0</v>
      </c>
      <c r="X246" t="b">
        <f t="shared" si="23"/>
        <v>0</v>
      </c>
      <c r="Y246" t="s">
        <v>54</v>
      </c>
      <c r="Z246" t="s">
        <v>64</v>
      </c>
    </row>
    <row r="247" spans="1:28">
      <c r="A247" t="s">
        <v>733</v>
      </c>
      <c r="B247" t="s">
        <v>734</v>
      </c>
      <c r="C247">
        <v>152</v>
      </c>
      <c r="D247" t="s">
        <v>7</v>
      </c>
      <c r="E247">
        <v>1991</v>
      </c>
      <c r="F247" t="s">
        <v>16</v>
      </c>
      <c r="G247" t="s">
        <v>49</v>
      </c>
      <c r="H247" t="s">
        <v>5</v>
      </c>
      <c r="I247" t="s">
        <v>14</v>
      </c>
      <c r="J247">
        <v>4</v>
      </c>
      <c r="K247" t="s">
        <v>25</v>
      </c>
      <c r="L247" t="s">
        <v>222</v>
      </c>
      <c r="M247" t="s">
        <v>41</v>
      </c>
      <c r="N247" t="s">
        <v>27</v>
      </c>
      <c r="O247" t="s">
        <v>38</v>
      </c>
      <c r="P247" t="s">
        <v>24</v>
      </c>
      <c r="Q247" t="s">
        <v>80</v>
      </c>
      <c r="R247" t="s">
        <v>124</v>
      </c>
      <c r="S247" t="b">
        <f t="shared" si="18"/>
        <v>1</v>
      </c>
      <c r="T247" t="b">
        <f t="shared" si="19"/>
        <v>0</v>
      </c>
      <c r="U247" t="b">
        <f t="shared" si="20"/>
        <v>1</v>
      </c>
      <c r="V247" t="b">
        <f t="shared" si="21"/>
        <v>0</v>
      </c>
      <c r="W247" t="b">
        <f t="shared" si="22"/>
        <v>0</v>
      </c>
      <c r="X247" t="b">
        <f t="shared" si="23"/>
        <v>1</v>
      </c>
      <c r="Y247" t="s">
        <v>17</v>
      </c>
      <c r="Z247" t="s">
        <v>18</v>
      </c>
    </row>
    <row r="248" spans="1:28">
      <c r="A248" t="s">
        <v>735</v>
      </c>
      <c r="B248" t="s">
        <v>736</v>
      </c>
      <c r="C248">
        <v>152</v>
      </c>
      <c r="D248" t="s">
        <v>37</v>
      </c>
      <c r="E248">
        <v>1972</v>
      </c>
      <c r="F248" t="s">
        <v>74</v>
      </c>
      <c r="G248" t="s">
        <v>39</v>
      </c>
      <c r="H248" t="s">
        <v>59</v>
      </c>
      <c r="I248" t="s">
        <v>123</v>
      </c>
      <c r="J248" t="s">
        <v>19</v>
      </c>
      <c r="K248" t="s">
        <v>169</v>
      </c>
      <c r="L248" t="s">
        <v>140</v>
      </c>
      <c r="M248" t="s">
        <v>41</v>
      </c>
      <c r="N248" t="s">
        <v>117</v>
      </c>
      <c r="O248" t="s">
        <v>69</v>
      </c>
      <c r="P248" t="s">
        <v>24</v>
      </c>
      <c r="Q248" t="s">
        <v>13</v>
      </c>
      <c r="R248" t="s">
        <v>238</v>
      </c>
      <c r="S248" t="b">
        <f t="shared" si="18"/>
        <v>1</v>
      </c>
      <c r="T248" t="b">
        <f t="shared" si="19"/>
        <v>1</v>
      </c>
      <c r="U248" t="b">
        <f t="shared" si="20"/>
        <v>1</v>
      </c>
      <c r="V248" t="b">
        <f t="shared" si="21"/>
        <v>0</v>
      </c>
      <c r="W248" t="b">
        <f t="shared" si="22"/>
        <v>1</v>
      </c>
      <c r="X248" t="b">
        <f t="shared" si="23"/>
        <v>0</v>
      </c>
      <c r="Y248" t="s">
        <v>54</v>
      </c>
      <c r="Z248" t="s">
        <v>249</v>
      </c>
      <c r="AA248" t="s">
        <v>737</v>
      </c>
    </row>
    <row r="249" spans="1:28">
      <c r="A249" t="s">
        <v>738</v>
      </c>
      <c r="B249" t="s">
        <v>739</v>
      </c>
      <c r="C249">
        <v>152</v>
      </c>
      <c r="D249" t="s">
        <v>37</v>
      </c>
      <c r="E249">
        <v>1970</v>
      </c>
      <c r="F249" t="s">
        <v>107</v>
      </c>
      <c r="G249" t="s">
        <v>10</v>
      </c>
      <c r="H249" t="s">
        <v>59</v>
      </c>
      <c r="I249" t="s">
        <v>123</v>
      </c>
      <c r="J249" t="s">
        <v>19</v>
      </c>
      <c r="K249" t="s">
        <v>9</v>
      </c>
      <c r="L249" t="s">
        <v>110</v>
      </c>
      <c r="M249" t="s">
        <v>41</v>
      </c>
      <c r="N249" t="s">
        <v>97</v>
      </c>
      <c r="O249" t="s">
        <v>8</v>
      </c>
      <c r="P249" t="s">
        <v>24</v>
      </c>
      <c r="Q249" t="s">
        <v>80</v>
      </c>
      <c r="R249" t="s">
        <v>15</v>
      </c>
      <c r="S249" t="b">
        <f t="shared" si="18"/>
        <v>1</v>
      </c>
      <c r="T249" t="b">
        <f t="shared" si="19"/>
        <v>0</v>
      </c>
      <c r="U249" t="b">
        <f t="shared" si="20"/>
        <v>1</v>
      </c>
      <c r="V249" t="b">
        <f t="shared" si="21"/>
        <v>0</v>
      </c>
      <c r="W249" t="b">
        <f t="shared" si="22"/>
        <v>0</v>
      </c>
      <c r="X249" t="b">
        <f t="shared" si="23"/>
        <v>0</v>
      </c>
      <c r="Y249" t="s">
        <v>17</v>
      </c>
      <c r="Z249" t="s">
        <v>18</v>
      </c>
    </row>
    <row r="250" spans="1:28">
      <c r="A250" t="s">
        <v>740</v>
      </c>
      <c r="B250" t="s">
        <v>741</v>
      </c>
      <c r="C250">
        <v>152</v>
      </c>
      <c r="D250" t="s">
        <v>7</v>
      </c>
      <c r="E250">
        <v>1960</v>
      </c>
      <c r="F250" t="s">
        <v>114</v>
      </c>
      <c r="G250" t="s">
        <v>39</v>
      </c>
      <c r="H250" t="s">
        <v>5</v>
      </c>
      <c r="I250" t="s">
        <v>14</v>
      </c>
      <c r="J250">
        <v>1</v>
      </c>
      <c r="K250" t="s">
        <v>9</v>
      </c>
      <c r="L250" t="s">
        <v>287</v>
      </c>
      <c r="M250" t="s">
        <v>41</v>
      </c>
      <c r="N250" t="s">
        <v>97</v>
      </c>
      <c r="O250" t="s">
        <v>38</v>
      </c>
      <c r="P250" t="s">
        <v>96</v>
      </c>
      <c r="Q250" t="s">
        <v>122</v>
      </c>
      <c r="R250" t="s">
        <v>102</v>
      </c>
      <c r="S250" t="b">
        <f t="shared" si="18"/>
        <v>1</v>
      </c>
      <c r="T250" t="b">
        <f t="shared" si="19"/>
        <v>1</v>
      </c>
      <c r="U250" t="b">
        <f t="shared" si="20"/>
        <v>1</v>
      </c>
      <c r="V250" t="b">
        <f t="shared" si="21"/>
        <v>0</v>
      </c>
      <c r="W250" t="b">
        <f t="shared" si="22"/>
        <v>0</v>
      </c>
      <c r="X250" t="b">
        <f t="shared" si="23"/>
        <v>0</v>
      </c>
      <c r="Y250" t="s">
        <v>32</v>
      </c>
      <c r="Z250" t="s">
        <v>18</v>
      </c>
      <c r="AA250" t="s">
        <v>742</v>
      </c>
    </row>
    <row r="251" spans="1:28">
      <c r="A251" t="s">
        <v>743</v>
      </c>
      <c r="B251" t="s">
        <v>744</v>
      </c>
      <c r="C251">
        <v>152</v>
      </c>
      <c r="D251" t="s">
        <v>37</v>
      </c>
      <c r="E251">
        <v>1945</v>
      </c>
      <c r="F251" t="s">
        <v>74</v>
      </c>
      <c r="G251" t="s">
        <v>78</v>
      </c>
      <c r="H251" t="s">
        <v>59</v>
      </c>
      <c r="I251" t="s">
        <v>62</v>
      </c>
      <c r="J251">
        <v>2</v>
      </c>
      <c r="K251" t="s">
        <v>9</v>
      </c>
      <c r="L251" t="s">
        <v>130</v>
      </c>
      <c r="M251" t="s">
        <v>41</v>
      </c>
      <c r="N251" t="s">
        <v>97</v>
      </c>
      <c r="O251" t="s">
        <v>8</v>
      </c>
      <c r="P251" t="s">
        <v>96</v>
      </c>
      <c r="Q251" t="s">
        <v>29</v>
      </c>
      <c r="R251" t="s">
        <v>238</v>
      </c>
      <c r="S251" t="b">
        <f t="shared" si="18"/>
        <v>1</v>
      </c>
      <c r="T251" t="b">
        <f t="shared" si="19"/>
        <v>1</v>
      </c>
      <c r="U251" t="b">
        <f t="shared" si="20"/>
        <v>1</v>
      </c>
      <c r="V251" t="b">
        <f t="shared" si="21"/>
        <v>0</v>
      </c>
      <c r="W251" t="b">
        <f t="shared" si="22"/>
        <v>1</v>
      </c>
      <c r="X251" t="b">
        <f t="shared" si="23"/>
        <v>0</v>
      </c>
      <c r="Y251" t="s">
        <v>32</v>
      </c>
      <c r="Z251" t="s">
        <v>18</v>
      </c>
    </row>
    <row r="252" spans="1:28">
      <c r="A252" t="s">
        <v>745</v>
      </c>
      <c r="B252" t="s">
        <v>746</v>
      </c>
      <c r="C252">
        <v>152</v>
      </c>
      <c r="D252" t="s">
        <v>37</v>
      </c>
      <c r="E252">
        <v>1988</v>
      </c>
      <c r="F252" t="s">
        <v>43</v>
      </c>
      <c r="G252" t="s">
        <v>106</v>
      </c>
      <c r="H252" t="s">
        <v>5</v>
      </c>
      <c r="I252" t="s">
        <v>14</v>
      </c>
      <c r="J252">
        <v>4</v>
      </c>
      <c r="K252" t="s">
        <v>25</v>
      </c>
      <c r="L252" t="s">
        <v>121</v>
      </c>
      <c r="M252" t="s">
        <v>79</v>
      </c>
      <c r="N252" t="s">
        <v>27</v>
      </c>
      <c r="O252" t="s">
        <v>38</v>
      </c>
      <c r="P252" t="s">
        <v>24</v>
      </c>
      <c r="Q252" t="s">
        <v>122</v>
      </c>
      <c r="R252" t="s">
        <v>292</v>
      </c>
      <c r="S252" t="b">
        <f t="shared" si="18"/>
        <v>0</v>
      </c>
      <c r="T252" t="b">
        <f t="shared" si="19"/>
        <v>0</v>
      </c>
      <c r="U252" t="b">
        <f t="shared" si="20"/>
        <v>0</v>
      </c>
      <c r="V252" t="b">
        <f t="shared" si="21"/>
        <v>1</v>
      </c>
      <c r="W252" t="b">
        <f t="shared" si="22"/>
        <v>0</v>
      </c>
      <c r="X252" t="b">
        <f t="shared" si="23"/>
        <v>0</v>
      </c>
      <c r="Y252" t="s">
        <v>54</v>
      </c>
      <c r="Z252" t="s">
        <v>33</v>
      </c>
      <c r="AB252" t="s">
        <v>747</v>
      </c>
    </row>
    <row r="253" spans="1:28">
      <c r="A253" t="s">
        <v>748</v>
      </c>
      <c r="B253" t="s">
        <v>749</v>
      </c>
      <c r="C253">
        <v>152</v>
      </c>
      <c r="D253" t="s">
        <v>7</v>
      </c>
      <c r="E253">
        <v>1982</v>
      </c>
      <c r="F253" t="s">
        <v>107</v>
      </c>
      <c r="G253" t="s">
        <v>106</v>
      </c>
      <c r="H253" t="s">
        <v>23</v>
      </c>
      <c r="I253" t="s">
        <v>30</v>
      </c>
      <c r="J253">
        <v>3</v>
      </c>
      <c r="K253" t="s">
        <v>25</v>
      </c>
      <c r="L253" t="s">
        <v>110</v>
      </c>
      <c r="M253" t="s">
        <v>41</v>
      </c>
      <c r="N253" t="s">
        <v>71</v>
      </c>
      <c r="O253" t="s">
        <v>8</v>
      </c>
      <c r="P253" t="s">
        <v>84</v>
      </c>
      <c r="Q253" t="s">
        <v>72</v>
      </c>
      <c r="R253" t="s">
        <v>192</v>
      </c>
      <c r="S253" t="b">
        <f t="shared" si="18"/>
        <v>1</v>
      </c>
      <c r="T253" t="b">
        <f t="shared" si="19"/>
        <v>0</v>
      </c>
      <c r="U253" t="b">
        <f t="shared" si="20"/>
        <v>0</v>
      </c>
      <c r="V253" t="b">
        <f t="shared" si="21"/>
        <v>0</v>
      </c>
      <c r="W253" t="b">
        <f t="shared" si="22"/>
        <v>1</v>
      </c>
      <c r="X253" t="b">
        <f t="shared" si="23"/>
        <v>1</v>
      </c>
      <c r="Y253" t="s">
        <v>17</v>
      </c>
      <c r="Z253" t="s">
        <v>18</v>
      </c>
    </row>
    <row r="254" spans="1:28">
      <c r="A254" t="s">
        <v>750</v>
      </c>
      <c r="B254" t="s">
        <v>751</v>
      </c>
      <c r="C254">
        <v>152</v>
      </c>
      <c r="D254" t="s">
        <v>7</v>
      </c>
      <c r="E254">
        <v>1990</v>
      </c>
      <c r="F254" t="s">
        <v>16</v>
      </c>
      <c r="G254" t="s">
        <v>26</v>
      </c>
      <c r="H254" t="s">
        <v>5</v>
      </c>
      <c r="I254" t="s">
        <v>14</v>
      </c>
      <c r="J254">
        <v>1</v>
      </c>
      <c r="K254" t="s">
        <v>25</v>
      </c>
      <c r="L254" t="s">
        <v>752</v>
      </c>
      <c r="M254" t="s">
        <v>41</v>
      </c>
      <c r="N254" t="s">
        <v>117</v>
      </c>
      <c r="O254" t="s">
        <v>38</v>
      </c>
      <c r="P254" t="s">
        <v>6</v>
      </c>
      <c r="Q254" t="s">
        <v>122</v>
      </c>
      <c r="R254" t="s">
        <v>372</v>
      </c>
      <c r="S254" t="b">
        <f t="shared" si="18"/>
        <v>1</v>
      </c>
      <c r="T254" t="b">
        <f t="shared" si="19"/>
        <v>0</v>
      </c>
      <c r="U254" t="b">
        <f t="shared" si="20"/>
        <v>1</v>
      </c>
      <c r="V254" t="b">
        <f t="shared" si="21"/>
        <v>0</v>
      </c>
      <c r="W254" t="b">
        <f t="shared" si="22"/>
        <v>1</v>
      </c>
      <c r="X254" t="b">
        <f t="shared" si="23"/>
        <v>1</v>
      </c>
      <c r="Y254" t="s">
        <v>17</v>
      </c>
      <c r="Z254" t="s">
        <v>18</v>
      </c>
    </row>
    <row r="255" spans="1:28">
      <c r="A255" t="s">
        <v>753</v>
      </c>
      <c r="B255" t="s">
        <v>754</v>
      </c>
      <c r="C255">
        <v>153</v>
      </c>
      <c r="D255" t="s">
        <v>37</v>
      </c>
      <c r="E255">
        <v>1985</v>
      </c>
      <c r="F255" t="s">
        <v>16</v>
      </c>
      <c r="G255" t="s">
        <v>106</v>
      </c>
      <c r="H255" t="s">
        <v>5</v>
      </c>
      <c r="I255" t="s">
        <v>14</v>
      </c>
      <c r="J255">
        <v>3</v>
      </c>
      <c r="K255" t="s">
        <v>9</v>
      </c>
      <c r="L255" t="s">
        <v>121</v>
      </c>
      <c r="M255" t="s">
        <v>755</v>
      </c>
      <c r="N255" t="s">
        <v>145</v>
      </c>
      <c r="O255" t="s">
        <v>131</v>
      </c>
      <c r="P255" t="s">
        <v>24</v>
      </c>
      <c r="Q255" t="s">
        <v>122</v>
      </c>
      <c r="R255" t="s">
        <v>383</v>
      </c>
      <c r="S255" t="b">
        <f t="shared" si="18"/>
        <v>0</v>
      </c>
      <c r="T255" t="b">
        <f t="shared" si="19"/>
        <v>1</v>
      </c>
      <c r="U255" t="b">
        <f t="shared" si="20"/>
        <v>0</v>
      </c>
      <c r="V255" t="b">
        <f t="shared" si="21"/>
        <v>0</v>
      </c>
      <c r="W255" t="b">
        <f t="shared" si="22"/>
        <v>1</v>
      </c>
      <c r="X255" t="b">
        <f t="shared" si="23"/>
        <v>1</v>
      </c>
      <c r="Y255" t="s">
        <v>17</v>
      </c>
      <c r="Z255" t="s">
        <v>33</v>
      </c>
    </row>
    <row r="256" spans="1:28">
      <c r="A256" t="s">
        <v>756</v>
      </c>
      <c r="B256" t="s">
        <v>757</v>
      </c>
      <c r="C256">
        <v>153</v>
      </c>
      <c r="D256" t="s">
        <v>7</v>
      </c>
      <c r="E256">
        <v>1989</v>
      </c>
      <c r="F256" t="s">
        <v>16</v>
      </c>
      <c r="G256" t="s">
        <v>70</v>
      </c>
      <c r="H256" t="s">
        <v>5</v>
      </c>
      <c r="I256" t="s">
        <v>14</v>
      </c>
      <c r="J256">
        <v>1</v>
      </c>
      <c r="K256" t="s">
        <v>9</v>
      </c>
      <c r="L256" t="s">
        <v>191</v>
      </c>
      <c r="M256" t="s">
        <v>41</v>
      </c>
      <c r="N256" t="s">
        <v>117</v>
      </c>
      <c r="O256" t="s">
        <v>131</v>
      </c>
      <c r="P256" t="s">
        <v>90</v>
      </c>
      <c r="Q256" t="s">
        <v>80</v>
      </c>
      <c r="R256" t="s">
        <v>372</v>
      </c>
      <c r="S256" t="b">
        <f t="shared" si="18"/>
        <v>1</v>
      </c>
      <c r="T256" t="b">
        <f t="shared" si="19"/>
        <v>0</v>
      </c>
      <c r="U256" t="b">
        <f t="shared" si="20"/>
        <v>1</v>
      </c>
      <c r="V256" t="b">
        <f t="shared" si="21"/>
        <v>0</v>
      </c>
      <c r="W256" t="b">
        <f t="shared" si="22"/>
        <v>1</v>
      </c>
      <c r="X256" t="b">
        <f t="shared" si="23"/>
        <v>1</v>
      </c>
      <c r="Y256" t="s">
        <v>54</v>
      </c>
      <c r="Z256" t="s">
        <v>64</v>
      </c>
    </row>
    <row r="257" spans="1:28">
      <c r="A257" t="s">
        <v>758</v>
      </c>
      <c r="B257" t="s">
        <v>759</v>
      </c>
      <c r="C257">
        <v>153</v>
      </c>
      <c r="D257" t="s">
        <v>37</v>
      </c>
      <c r="E257">
        <v>1988</v>
      </c>
      <c r="F257" t="s">
        <v>43</v>
      </c>
      <c r="G257" t="s">
        <v>26</v>
      </c>
      <c r="H257" t="s">
        <v>5</v>
      </c>
      <c r="I257" t="s">
        <v>14</v>
      </c>
      <c r="J257">
        <v>3</v>
      </c>
      <c r="K257" t="s">
        <v>25</v>
      </c>
      <c r="M257" t="s">
        <v>79</v>
      </c>
      <c r="N257" t="s">
        <v>117</v>
      </c>
      <c r="O257" t="s">
        <v>38</v>
      </c>
      <c r="P257" t="s">
        <v>24</v>
      </c>
      <c r="Q257" t="s">
        <v>80</v>
      </c>
      <c r="R257" t="s">
        <v>176</v>
      </c>
      <c r="S257" t="b">
        <f t="shared" si="18"/>
        <v>1</v>
      </c>
      <c r="T257" t="b">
        <f t="shared" si="19"/>
        <v>0</v>
      </c>
      <c r="U257" t="b">
        <f t="shared" si="20"/>
        <v>0</v>
      </c>
      <c r="V257" t="b">
        <f t="shared" si="21"/>
        <v>0</v>
      </c>
      <c r="W257" t="b">
        <f t="shared" si="22"/>
        <v>1</v>
      </c>
      <c r="X257" t="b">
        <f t="shared" si="23"/>
        <v>0</v>
      </c>
      <c r="Y257" t="s">
        <v>32</v>
      </c>
      <c r="Z257" t="s">
        <v>33</v>
      </c>
    </row>
    <row r="258" spans="1:28">
      <c r="A258" t="s">
        <v>760</v>
      </c>
      <c r="B258" t="s">
        <v>761</v>
      </c>
      <c r="C258">
        <v>153</v>
      </c>
      <c r="D258" t="s">
        <v>37</v>
      </c>
      <c r="E258">
        <v>1985</v>
      </c>
      <c r="F258" t="s">
        <v>43</v>
      </c>
      <c r="G258" t="s">
        <v>49</v>
      </c>
      <c r="H258" t="s">
        <v>5</v>
      </c>
      <c r="I258" t="s">
        <v>14</v>
      </c>
      <c r="J258" t="s">
        <v>19</v>
      </c>
      <c r="K258" t="s">
        <v>169</v>
      </c>
      <c r="L258" t="s">
        <v>222</v>
      </c>
      <c r="M258" t="s">
        <v>41</v>
      </c>
      <c r="N258" t="s">
        <v>71</v>
      </c>
      <c r="O258" t="s">
        <v>38</v>
      </c>
      <c r="P258" t="s">
        <v>96</v>
      </c>
      <c r="Q258" t="s">
        <v>215</v>
      </c>
      <c r="R258" t="s">
        <v>253</v>
      </c>
      <c r="S258" t="b">
        <f t="shared" si="18"/>
        <v>1</v>
      </c>
      <c r="T258" t="b">
        <f t="shared" si="19"/>
        <v>1</v>
      </c>
      <c r="U258" t="b">
        <f t="shared" si="20"/>
        <v>1</v>
      </c>
      <c r="V258" t="b">
        <f t="shared" si="21"/>
        <v>0</v>
      </c>
      <c r="W258" t="b">
        <f t="shared" si="22"/>
        <v>1</v>
      </c>
      <c r="X258" t="b">
        <f t="shared" si="23"/>
        <v>1</v>
      </c>
      <c r="Y258" t="s">
        <v>17</v>
      </c>
      <c r="Z258" t="s">
        <v>18</v>
      </c>
    </row>
    <row r="259" spans="1:28">
      <c r="A259" t="s">
        <v>762</v>
      </c>
      <c r="B259" t="s">
        <v>697</v>
      </c>
      <c r="C259">
        <v>154</v>
      </c>
      <c r="D259" t="s">
        <v>7</v>
      </c>
      <c r="E259">
        <v>1985</v>
      </c>
      <c r="F259" t="s">
        <v>16</v>
      </c>
      <c r="G259" t="s">
        <v>70</v>
      </c>
      <c r="H259" t="s">
        <v>333</v>
      </c>
      <c r="I259" t="s">
        <v>62</v>
      </c>
      <c r="J259">
        <v>4</v>
      </c>
      <c r="K259" t="s">
        <v>9</v>
      </c>
      <c r="L259" t="s">
        <v>110</v>
      </c>
      <c r="M259" t="s">
        <v>41</v>
      </c>
      <c r="N259" t="s">
        <v>91</v>
      </c>
      <c r="O259" t="s">
        <v>38</v>
      </c>
      <c r="P259" t="s">
        <v>48</v>
      </c>
      <c r="Q259" t="s">
        <v>72</v>
      </c>
      <c r="R259" t="s">
        <v>176</v>
      </c>
      <c r="S259" t="b">
        <f t="shared" ref="S259:S322" si="24">ISNUMBER(FIND("fruitful", $R259))</f>
        <v>1</v>
      </c>
      <c r="T259" t="b">
        <f t="shared" ref="T259:T322" si="25">ISNUMBER(FIND("entertainment", $R259))</f>
        <v>0</v>
      </c>
      <c r="U259" t="b">
        <f t="shared" ref="U259:U322" si="26">ISNUMBER(FIND("killtime", $R259))</f>
        <v>0</v>
      </c>
      <c r="V259" t="b">
        <f t="shared" ref="V259:V322" si="27">ISNUMBER(FIND("primary_income", $R259))</f>
        <v>0</v>
      </c>
      <c r="W259" t="b">
        <f t="shared" ref="W259:W322" si="28">ISNUMBER(FIND("secondary_income", $R259))</f>
        <v>1</v>
      </c>
      <c r="X259" t="b">
        <f t="shared" ref="X259:X322" si="29">ISNUMBER(FIND("unemployed", R259))</f>
        <v>0</v>
      </c>
      <c r="Y259" t="s">
        <v>32</v>
      </c>
      <c r="Z259" t="s">
        <v>18</v>
      </c>
    </row>
    <row r="260" spans="1:28">
      <c r="A260" t="s">
        <v>763</v>
      </c>
      <c r="B260" t="s">
        <v>764</v>
      </c>
      <c r="C260">
        <v>154</v>
      </c>
      <c r="D260" t="s">
        <v>37</v>
      </c>
      <c r="E260">
        <v>1983</v>
      </c>
      <c r="F260" t="s">
        <v>43</v>
      </c>
      <c r="G260" t="s">
        <v>49</v>
      </c>
      <c r="H260" t="s">
        <v>23</v>
      </c>
      <c r="I260" t="s">
        <v>14</v>
      </c>
      <c r="J260">
        <v>2</v>
      </c>
      <c r="K260" t="s">
        <v>9</v>
      </c>
      <c r="M260" t="s">
        <v>179</v>
      </c>
      <c r="N260" t="s">
        <v>91</v>
      </c>
      <c r="O260" t="s">
        <v>131</v>
      </c>
      <c r="P260" t="s">
        <v>90</v>
      </c>
      <c r="Q260" t="s">
        <v>72</v>
      </c>
      <c r="R260" t="s">
        <v>725</v>
      </c>
      <c r="S260" t="b">
        <f t="shared" si="24"/>
        <v>1</v>
      </c>
      <c r="T260" t="b">
        <f t="shared" si="25"/>
        <v>1</v>
      </c>
      <c r="U260" t="b">
        <f t="shared" si="26"/>
        <v>0</v>
      </c>
      <c r="V260" t="b">
        <f t="shared" si="27"/>
        <v>0</v>
      </c>
      <c r="W260" t="b">
        <f t="shared" si="28"/>
        <v>0</v>
      </c>
      <c r="X260" t="b">
        <f t="shared" si="29"/>
        <v>0</v>
      </c>
      <c r="Y260" t="s">
        <v>17</v>
      </c>
      <c r="Z260" t="s">
        <v>18</v>
      </c>
    </row>
    <row r="261" spans="1:28">
      <c r="A261" t="s">
        <v>765</v>
      </c>
      <c r="B261" t="s">
        <v>766</v>
      </c>
      <c r="C261">
        <v>154</v>
      </c>
      <c r="D261" t="s">
        <v>7</v>
      </c>
      <c r="E261">
        <v>1982</v>
      </c>
      <c r="F261" t="s">
        <v>43</v>
      </c>
      <c r="G261" t="s">
        <v>70</v>
      </c>
      <c r="H261" t="s">
        <v>23</v>
      </c>
      <c r="I261" t="s">
        <v>14</v>
      </c>
      <c r="J261">
        <v>4</v>
      </c>
      <c r="K261" t="s">
        <v>9</v>
      </c>
      <c r="L261" t="s">
        <v>163</v>
      </c>
      <c r="M261" t="s">
        <v>41</v>
      </c>
      <c r="N261" t="s">
        <v>91</v>
      </c>
      <c r="O261" t="s">
        <v>8</v>
      </c>
      <c r="P261" t="s">
        <v>48</v>
      </c>
      <c r="Q261" t="s">
        <v>215</v>
      </c>
      <c r="R261" t="s">
        <v>767</v>
      </c>
      <c r="S261" t="b">
        <f t="shared" si="24"/>
        <v>0</v>
      </c>
      <c r="T261" t="b">
        <f t="shared" si="25"/>
        <v>0</v>
      </c>
      <c r="U261" t="b">
        <f t="shared" si="26"/>
        <v>0</v>
      </c>
      <c r="V261" t="b">
        <f t="shared" si="27"/>
        <v>1</v>
      </c>
      <c r="W261" t="b">
        <f t="shared" si="28"/>
        <v>1</v>
      </c>
      <c r="X261" t="b">
        <f t="shared" si="29"/>
        <v>1</v>
      </c>
      <c r="Y261" t="s">
        <v>32</v>
      </c>
      <c r="Z261" t="s">
        <v>18</v>
      </c>
    </row>
    <row r="262" spans="1:28">
      <c r="A262" t="s">
        <v>768</v>
      </c>
      <c r="B262" t="s">
        <v>769</v>
      </c>
      <c r="C262">
        <v>154</v>
      </c>
      <c r="D262" t="s">
        <v>37</v>
      </c>
      <c r="E262">
        <v>1983</v>
      </c>
      <c r="F262" t="s">
        <v>43</v>
      </c>
      <c r="G262" t="s">
        <v>106</v>
      </c>
      <c r="H262" t="s">
        <v>333</v>
      </c>
      <c r="I262" t="s">
        <v>334</v>
      </c>
      <c r="J262">
        <v>1</v>
      </c>
      <c r="K262" t="s">
        <v>9</v>
      </c>
      <c r="L262" t="s">
        <v>411</v>
      </c>
      <c r="M262" t="s">
        <v>41</v>
      </c>
      <c r="N262" t="s">
        <v>117</v>
      </c>
      <c r="O262" t="s">
        <v>38</v>
      </c>
      <c r="P262" t="s">
        <v>90</v>
      </c>
      <c r="Q262" t="s">
        <v>80</v>
      </c>
      <c r="R262" t="s">
        <v>259</v>
      </c>
      <c r="S262" t="b">
        <f t="shared" si="24"/>
        <v>0</v>
      </c>
      <c r="T262" t="b">
        <f t="shared" si="25"/>
        <v>1</v>
      </c>
      <c r="U262" t="b">
        <f t="shared" si="26"/>
        <v>1</v>
      </c>
      <c r="V262" t="b">
        <f t="shared" si="27"/>
        <v>0</v>
      </c>
      <c r="W262" t="b">
        <f t="shared" si="28"/>
        <v>0</v>
      </c>
      <c r="X262" t="b">
        <f t="shared" si="29"/>
        <v>0</v>
      </c>
      <c r="Y262" t="s">
        <v>17</v>
      </c>
      <c r="Z262" t="s">
        <v>18</v>
      </c>
    </row>
    <row r="263" spans="1:28">
      <c r="A263" t="s">
        <v>770</v>
      </c>
      <c r="B263" t="s">
        <v>771</v>
      </c>
      <c r="C263">
        <v>154</v>
      </c>
      <c r="D263" t="s">
        <v>7</v>
      </c>
      <c r="E263">
        <v>1965</v>
      </c>
      <c r="F263" t="s">
        <v>74</v>
      </c>
      <c r="G263" t="s">
        <v>144</v>
      </c>
      <c r="H263" t="s">
        <v>59</v>
      </c>
      <c r="I263" t="s">
        <v>62</v>
      </c>
      <c r="J263" t="s">
        <v>19</v>
      </c>
      <c r="K263" t="s">
        <v>9</v>
      </c>
      <c r="L263" t="s">
        <v>110</v>
      </c>
      <c r="M263" t="s">
        <v>41</v>
      </c>
      <c r="N263" t="s">
        <v>61</v>
      </c>
      <c r="O263" t="s">
        <v>69</v>
      </c>
      <c r="P263" t="s">
        <v>48</v>
      </c>
      <c r="Q263" t="s">
        <v>72</v>
      </c>
      <c r="R263" t="s">
        <v>42</v>
      </c>
      <c r="S263" t="b">
        <f t="shared" si="24"/>
        <v>1</v>
      </c>
      <c r="T263" t="b">
        <f t="shared" si="25"/>
        <v>0</v>
      </c>
      <c r="U263" t="b">
        <f t="shared" si="26"/>
        <v>0</v>
      </c>
      <c r="V263" t="b">
        <f t="shared" si="27"/>
        <v>0</v>
      </c>
      <c r="W263" t="b">
        <f t="shared" si="28"/>
        <v>0</v>
      </c>
      <c r="X263" t="b">
        <f t="shared" si="29"/>
        <v>0</v>
      </c>
      <c r="Y263" t="s">
        <v>54</v>
      </c>
      <c r="Z263" t="s">
        <v>64</v>
      </c>
    </row>
    <row r="264" spans="1:28">
      <c r="A264" t="s">
        <v>772</v>
      </c>
      <c r="B264" t="s">
        <v>773</v>
      </c>
      <c r="C264">
        <v>154</v>
      </c>
      <c r="D264" t="s">
        <v>7</v>
      </c>
      <c r="E264">
        <v>1990</v>
      </c>
      <c r="F264" t="s">
        <v>132</v>
      </c>
      <c r="G264" t="s">
        <v>26</v>
      </c>
      <c r="H264" t="s">
        <v>5</v>
      </c>
      <c r="I264" t="s">
        <v>14</v>
      </c>
      <c r="J264" t="s">
        <v>19</v>
      </c>
      <c r="K264" t="s">
        <v>9</v>
      </c>
      <c r="L264" t="s">
        <v>570</v>
      </c>
      <c r="M264" t="s">
        <v>41</v>
      </c>
      <c r="N264" t="s">
        <v>61</v>
      </c>
      <c r="O264" t="s">
        <v>38</v>
      </c>
      <c r="P264" t="s">
        <v>48</v>
      </c>
      <c r="Q264" t="s">
        <v>72</v>
      </c>
      <c r="R264" t="s">
        <v>774</v>
      </c>
      <c r="S264" t="b">
        <f t="shared" si="24"/>
        <v>1</v>
      </c>
      <c r="T264" t="b">
        <f t="shared" si="25"/>
        <v>1</v>
      </c>
      <c r="U264" t="b">
        <f t="shared" si="26"/>
        <v>1</v>
      </c>
      <c r="V264" t="b">
        <f t="shared" si="27"/>
        <v>1</v>
      </c>
      <c r="W264" t="b">
        <f t="shared" si="28"/>
        <v>1</v>
      </c>
      <c r="X264" t="b">
        <f t="shared" si="29"/>
        <v>1</v>
      </c>
      <c r="Y264" t="s">
        <v>32</v>
      </c>
      <c r="Z264" t="s">
        <v>33</v>
      </c>
    </row>
    <row r="265" spans="1:28">
      <c r="A265" t="s">
        <v>775</v>
      </c>
      <c r="B265" t="s">
        <v>776</v>
      </c>
      <c r="C265">
        <v>155</v>
      </c>
      <c r="D265" t="s">
        <v>7</v>
      </c>
      <c r="E265">
        <v>1979</v>
      </c>
      <c r="F265" t="s">
        <v>43</v>
      </c>
      <c r="G265" t="s">
        <v>49</v>
      </c>
      <c r="H265" t="s">
        <v>23</v>
      </c>
      <c r="I265" t="s">
        <v>14</v>
      </c>
      <c r="J265">
        <v>2</v>
      </c>
      <c r="K265" t="s">
        <v>9</v>
      </c>
      <c r="L265" t="s">
        <v>570</v>
      </c>
      <c r="M265" t="s">
        <v>41</v>
      </c>
      <c r="N265" t="s">
        <v>71</v>
      </c>
      <c r="O265" t="s">
        <v>60</v>
      </c>
      <c r="P265" t="s">
        <v>267</v>
      </c>
      <c r="Q265" t="s">
        <v>419</v>
      </c>
      <c r="R265" t="s">
        <v>372</v>
      </c>
      <c r="S265" t="b">
        <f t="shared" si="24"/>
        <v>1</v>
      </c>
      <c r="T265" t="b">
        <f t="shared" si="25"/>
        <v>0</v>
      </c>
      <c r="U265" t="b">
        <f t="shared" si="26"/>
        <v>1</v>
      </c>
      <c r="V265" t="b">
        <f t="shared" si="27"/>
        <v>0</v>
      </c>
      <c r="W265" t="b">
        <f t="shared" si="28"/>
        <v>1</v>
      </c>
      <c r="X265" t="b">
        <f t="shared" si="29"/>
        <v>1</v>
      </c>
      <c r="Y265" t="s">
        <v>32</v>
      </c>
      <c r="Z265" t="s">
        <v>33</v>
      </c>
    </row>
    <row r="266" spans="1:28">
      <c r="A266" t="s">
        <v>777</v>
      </c>
      <c r="B266" t="s">
        <v>778</v>
      </c>
      <c r="C266">
        <v>155</v>
      </c>
      <c r="D266" t="s">
        <v>7</v>
      </c>
      <c r="E266">
        <v>1990</v>
      </c>
      <c r="F266" t="s">
        <v>107</v>
      </c>
      <c r="G266" t="s">
        <v>26</v>
      </c>
      <c r="H266" t="s">
        <v>5</v>
      </c>
      <c r="I266" t="s">
        <v>14</v>
      </c>
      <c r="J266">
        <v>3</v>
      </c>
      <c r="K266" t="s">
        <v>25</v>
      </c>
      <c r="M266" t="s">
        <v>79</v>
      </c>
      <c r="N266" t="s">
        <v>61</v>
      </c>
      <c r="O266" t="s">
        <v>8</v>
      </c>
      <c r="P266" t="s">
        <v>48</v>
      </c>
      <c r="Q266" t="s">
        <v>215</v>
      </c>
      <c r="R266" t="s">
        <v>42</v>
      </c>
      <c r="S266" t="b">
        <f t="shared" si="24"/>
        <v>1</v>
      </c>
      <c r="T266" t="b">
        <f t="shared" si="25"/>
        <v>0</v>
      </c>
      <c r="U266" t="b">
        <f t="shared" si="26"/>
        <v>0</v>
      </c>
      <c r="V266" t="b">
        <f t="shared" si="27"/>
        <v>0</v>
      </c>
      <c r="W266" t="b">
        <f t="shared" si="28"/>
        <v>0</v>
      </c>
      <c r="X266" t="b">
        <f t="shared" si="29"/>
        <v>0</v>
      </c>
      <c r="Y266" t="s">
        <v>32</v>
      </c>
      <c r="Z266" t="s">
        <v>33</v>
      </c>
    </row>
    <row r="267" spans="1:28">
      <c r="A267" t="s">
        <v>779</v>
      </c>
      <c r="B267" t="s">
        <v>780</v>
      </c>
      <c r="C267">
        <v>155</v>
      </c>
      <c r="D267" t="s">
        <v>37</v>
      </c>
      <c r="E267">
        <v>1982</v>
      </c>
      <c r="F267" t="s">
        <v>132</v>
      </c>
      <c r="G267" t="s">
        <v>26</v>
      </c>
      <c r="H267" t="s">
        <v>23</v>
      </c>
      <c r="I267" t="s">
        <v>14</v>
      </c>
      <c r="J267">
        <v>2</v>
      </c>
      <c r="K267" t="s">
        <v>9</v>
      </c>
      <c r="L267" t="s">
        <v>110</v>
      </c>
      <c r="M267" t="s">
        <v>41</v>
      </c>
      <c r="N267" t="s">
        <v>40</v>
      </c>
      <c r="O267" t="s">
        <v>38</v>
      </c>
      <c r="P267" t="s">
        <v>96</v>
      </c>
      <c r="Q267" t="s">
        <v>72</v>
      </c>
      <c r="R267" t="s">
        <v>127</v>
      </c>
      <c r="S267" t="b">
        <f t="shared" si="24"/>
        <v>0</v>
      </c>
      <c r="T267" t="b">
        <f t="shared" si="25"/>
        <v>0</v>
      </c>
      <c r="U267" t="b">
        <f t="shared" si="26"/>
        <v>0</v>
      </c>
      <c r="V267" t="b">
        <f t="shared" si="27"/>
        <v>0</v>
      </c>
      <c r="W267" t="b">
        <f t="shared" si="28"/>
        <v>0</v>
      </c>
      <c r="X267" t="b">
        <f t="shared" si="29"/>
        <v>1</v>
      </c>
      <c r="Y267" t="s">
        <v>32</v>
      </c>
      <c r="Z267" t="s">
        <v>18</v>
      </c>
      <c r="AA267" t="s">
        <v>781</v>
      </c>
    </row>
    <row r="268" spans="1:28">
      <c r="A268" t="s">
        <v>782</v>
      </c>
      <c r="B268" t="s">
        <v>783</v>
      </c>
      <c r="C268">
        <v>155</v>
      </c>
      <c r="D268" t="s">
        <v>7</v>
      </c>
      <c r="E268">
        <v>1977</v>
      </c>
      <c r="F268" t="s">
        <v>43</v>
      </c>
      <c r="G268" t="s">
        <v>78</v>
      </c>
      <c r="H268" t="s">
        <v>5</v>
      </c>
      <c r="I268" t="s">
        <v>14</v>
      </c>
      <c r="J268">
        <v>3</v>
      </c>
      <c r="K268" t="s">
        <v>25</v>
      </c>
      <c r="L268" t="s">
        <v>110</v>
      </c>
      <c r="M268" t="s">
        <v>41</v>
      </c>
      <c r="N268" t="s">
        <v>91</v>
      </c>
      <c r="O268" t="s">
        <v>38</v>
      </c>
      <c r="P268" t="s">
        <v>90</v>
      </c>
      <c r="Q268" t="s">
        <v>80</v>
      </c>
      <c r="R268" t="s">
        <v>42</v>
      </c>
      <c r="S268" t="b">
        <f t="shared" si="24"/>
        <v>1</v>
      </c>
      <c r="T268" t="b">
        <f t="shared" si="25"/>
        <v>0</v>
      </c>
      <c r="U268" t="b">
        <f t="shared" si="26"/>
        <v>0</v>
      </c>
      <c r="V268" t="b">
        <f t="shared" si="27"/>
        <v>0</v>
      </c>
      <c r="W268" t="b">
        <f t="shared" si="28"/>
        <v>0</v>
      </c>
      <c r="X268" t="b">
        <f t="shared" si="29"/>
        <v>0</v>
      </c>
      <c r="Y268" t="s">
        <v>32</v>
      </c>
      <c r="Z268" t="s">
        <v>18</v>
      </c>
    </row>
    <row r="269" spans="1:28">
      <c r="A269" t="s">
        <v>784</v>
      </c>
      <c r="B269" t="s">
        <v>785</v>
      </c>
      <c r="C269">
        <v>155</v>
      </c>
      <c r="D269" t="s">
        <v>37</v>
      </c>
      <c r="E269">
        <v>1987</v>
      </c>
      <c r="F269" t="s">
        <v>43</v>
      </c>
      <c r="G269" t="s">
        <v>26</v>
      </c>
      <c r="H269" t="s">
        <v>5</v>
      </c>
      <c r="I269" t="s">
        <v>14</v>
      </c>
      <c r="J269">
        <v>3</v>
      </c>
      <c r="K269" t="s">
        <v>25</v>
      </c>
      <c r="N269" t="s">
        <v>97</v>
      </c>
      <c r="O269" t="s">
        <v>38</v>
      </c>
      <c r="P269" t="s">
        <v>24</v>
      </c>
      <c r="Q269" t="s">
        <v>122</v>
      </c>
      <c r="R269" t="s">
        <v>31</v>
      </c>
      <c r="S269" t="b">
        <f t="shared" si="24"/>
        <v>0</v>
      </c>
      <c r="T269" t="b">
        <f t="shared" si="25"/>
        <v>0</v>
      </c>
      <c r="U269" t="b">
        <f t="shared" si="26"/>
        <v>0</v>
      </c>
      <c r="V269" t="b">
        <f t="shared" si="27"/>
        <v>0</v>
      </c>
      <c r="W269" t="b">
        <f t="shared" si="28"/>
        <v>1</v>
      </c>
      <c r="X269" t="b">
        <f t="shared" si="29"/>
        <v>0</v>
      </c>
      <c r="Y269" t="s">
        <v>17</v>
      </c>
      <c r="Z269" t="s">
        <v>18</v>
      </c>
      <c r="AA269" t="s">
        <v>786</v>
      </c>
      <c r="AB269" t="s">
        <v>787</v>
      </c>
    </row>
    <row r="270" spans="1:28">
      <c r="A270" t="s">
        <v>788</v>
      </c>
      <c r="B270" t="s">
        <v>789</v>
      </c>
      <c r="C270">
        <v>155</v>
      </c>
      <c r="D270" t="s">
        <v>37</v>
      </c>
      <c r="E270">
        <v>1985</v>
      </c>
      <c r="F270" t="s">
        <v>43</v>
      </c>
      <c r="G270" t="s">
        <v>106</v>
      </c>
      <c r="H270" t="s">
        <v>5</v>
      </c>
      <c r="I270" t="s">
        <v>14</v>
      </c>
      <c r="J270">
        <v>4</v>
      </c>
      <c r="K270" t="s">
        <v>25</v>
      </c>
      <c r="M270" t="s">
        <v>79</v>
      </c>
      <c r="N270" t="s">
        <v>27</v>
      </c>
      <c r="O270" t="s">
        <v>60</v>
      </c>
      <c r="P270" t="s">
        <v>24</v>
      </c>
      <c r="Q270" t="s">
        <v>80</v>
      </c>
      <c r="R270" t="s">
        <v>42</v>
      </c>
      <c r="S270" t="b">
        <f t="shared" si="24"/>
        <v>1</v>
      </c>
      <c r="T270" t="b">
        <f t="shared" si="25"/>
        <v>0</v>
      </c>
      <c r="U270" t="b">
        <f t="shared" si="26"/>
        <v>0</v>
      </c>
      <c r="V270" t="b">
        <f t="shared" si="27"/>
        <v>0</v>
      </c>
      <c r="W270" t="b">
        <f t="shared" si="28"/>
        <v>0</v>
      </c>
      <c r="X270" t="b">
        <f t="shared" si="29"/>
        <v>0</v>
      </c>
      <c r="Y270" t="s">
        <v>54</v>
      </c>
      <c r="Z270" t="s">
        <v>64</v>
      </c>
    </row>
    <row r="271" spans="1:28">
      <c r="A271" t="s">
        <v>790</v>
      </c>
      <c r="B271" t="s">
        <v>791</v>
      </c>
      <c r="C271">
        <v>156</v>
      </c>
      <c r="D271" t="s">
        <v>7</v>
      </c>
      <c r="E271">
        <v>1978</v>
      </c>
      <c r="F271" t="s">
        <v>43</v>
      </c>
      <c r="G271" t="s">
        <v>86</v>
      </c>
      <c r="H271" t="s">
        <v>59</v>
      </c>
      <c r="I271" t="s">
        <v>30</v>
      </c>
      <c r="J271">
        <v>3</v>
      </c>
      <c r="K271" t="s">
        <v>25</v>
      </c>
      <c r="L271" t="s">
        <v>121</v>
      </c>
      <c r="M271" t="s">
        <v>79</v>
      </c>
      <c r="N271" t="s">
        <v>117</v>
      </c>
      <c r="O271" t="s">
        <v>131</v>
      </c>
      <c r="P271" t="s">
        <v>48</v>
      </c>
      <c r="Q271" t="s">
        <v>80</v>
      </c>
      <c r="R271" t="s">
        <v>188</v>
      </c>
      <c r="S271" t="b">
        <f t="shared" si="24"/>
        <v>1</v>
      </c>
      <c r="T271" t="b">
        <f t="shared" si="25"/>
        <v>1</v>
      </c>
      <c r="U271" t="b">
        <f t="shared" si="26"/>
        <v>0</v>
      </c>
      <c r="V271" t="b">
        <f t="shared" si="27"/>
        <v>0</v>
      </c>
      <c r="W271" t="b">
        <f t="shared" si="28"/>
        <v>0</v>
      </c>
      <c r="X271" t="b">
        <f t="shared" si="29"/>
        <v>1</v>
      </c>
      <c r="Y271" t="s">
        <v>54</v>
      </c>
      <c r="Z271" t="s">
        <v>64</v>
      </c>
      <c r="AA271" t="s">
        <v>792</v>
      </c>
    </row>
    <row r="272" spans="1:28">
      <c r="A272" t="s">
        <v>793</v>
      </c>
      <c r="B272" t="s">
        <v>794</v>
      </c>
      <c r="C272">
        <v>156</v>
      </c>
      <c r="D272" t="s">
        <v>37</v>
      </c>
      <c r="E272">
        <v>1983</v>
      </c>
      <c r="F272" t="s">
        <v>74</v>
      </c>
      <c r="G272" t="s">
        <v>26</v>
      </c>
      <c r="H272" t="s">
        <v>59</v>
      </c>
      <c r="I272" t="s">
        <v>14</v>
      </c>
      <c r="J272">
        <v>4</v>
      </c>
      <c r="K272" t="s">
        <v>25</v>
      </c>
      <c r="L272" t="s">
        <v>121</v>
      </c>
      <c r="M272" t="s">
        <v>79</v>
      </c>
      <c r="N272" t="s">
        <v>50</v>
      </c>
      <c r="O272" t="s">
        <v>8</v>
      </c>
      <c r="P272" t="s">
        <v>6</v>
      </c>
      <c r="Q272" t="s">
        <v>122</v>
      </c>
      <c r="R272" t="s">
        <v>42</v>
      </c>
      <c r="S272" t="b">
        <f t="shared" si="24"/>
        <v>1</v>
      </c>
      <c r="T272" t="b">
        <f t="shared" si="25"/>
        <v>0</v>
      </c>
      <c r="U272" t="b">
        <f t="shared" si="26"/>
        <v>0</v>
      </c>
      <c r="V272" t="b">
        <f t="shared" si="27"/>
        <v>0</v>
      </c>
      <c r="W272" t="b">
        <f t="shared" si="28"/>
        <v>0</v>
      </c>
      <c r="X272" t="b">
        <f t="shared" si="29"/>
        <v>0</v>
      </c>
      <c r="Y272" t="s">
        <v>17</v>
      </c>
      <c r="Z272" t="s">
        <v>18</v>
      </c>
    </row>
    <row r="273" spans="1:28">
      <c r="A273" t="s">
        <v>795</v>
      </c>
      <c r="B273" t="s">
        <v>796</v>
      </c>
      <c r="C273">
        <v>156</v>
      </c>
      <c r="D273" t="s">
        <v>7</v>
      </c>
      <c r="E273">
        <v>1961</v>
      </c>
      <c r="F273" t="s">
        <v>16</v>
      </c>
      <c r="G273" t="s">
        <v>26</v>
      </c>
      <c r="H273" t="s">
        <v>59</v>
      </c>
      <c r="I273" t="s">
        <v>62</v>
      </c>
      <c r="J273">
        <v>4</v>
      </c>
      <c r="K273" t="s">
        <v>25</v>
      </c>
      <c r="M273" t="s">
        <v>797</v>
      </c>
      <c r="N273" t="s">
        <v>91</v>
      </c>
      <c r="O273" t="s">
        <v>60</v>
      </c>
      <c r="P273" t="s">
        <v>48</v>
      </c>
      <c r="Q273" t="s">
        <v>72</v>
      </c>
      <c r="R273" t="s">
        <v>31</v>
      </c>
      <c r="S273" t="b">
        <f t="shared" si="24"/>
        <v>0</v>
      </c>
      <c r="T273" t="b">
        <f t="shared" si="25"/>
        <v>0</v>
      </c>
      <c r="U273" t="b">
        <f t="shared" si="26"/>
        <v>0</v>
      </c>
      <c r="V273" t="b">
        <f t="shared" si="27"/>
        <v>0</v>
      </c>
      <c r="W273" t="b">
        <f t="shared" si="28"/>
        <v>1</v>
      </c>
      <c r="X273" t="b">
        <f t="shared" si="29"/>
        <v>0</v>
      </c>
      <c r="Y273" t="s">
        <v>54</v>
      </c>
      <c r="Z273" t="s">
        <v>33</v>
      </c>
    </row>
    <row r="274" spans="1:28">
      <c r="A274" t="s">
        <v>798</v>
      </c>
      <c r="B274" t="s">
        <v>799</v>
      </c>
      <c r="C274">
        <v>156</v>
      </c>
      <c r="D274" t="s">
        <v>7</v>
      </c>
      <c r="E274">
        <v>1981</v>
      </c>
      <c r="F274" t="s">
        <v>43</v>
      </c>
      <c r="G274" t="s">
        <v>26</v>
      </c>
      <c r="H274" t="s">
        <v>5</v>
      </c>
      <c r="I274" t="s">
        <v>14</v>
      </c>
      <c r="J274">
        <v>1</v>
      </c>
      <c r="K274" t="s">
        <v>9</v>
      </c>
      <c r="L274" t="s">
        <v>800</v>
      </c>
      <c r="M274" t="s">
        <v>41</v>
      </c>
      <c r="N274" t="s">
        <v>27</v>
      </c>
      <c r="O274" t="s">
        <v>38</v>
      </c>
      <c r="P274" t="s">
        <v>24</v>
      </c>
      <c r="Q274" t="s">
        <v>29</v>
      </c>
      <c r="R274" t="s">
        <v>173</v>
      </c>
      <c r="S274" t="b">
        <f t="shared" si="24"/>
        <v>0</v>
      </c>
      <c r="T274" t="b">
        <f t="shared" si="25"/>
        <v>0</v>
      </c>
      <c r="U274" t="b">
        <f t="shared" si="26"/>
        <v>1</v>
      </c>
      <c r="V274" t="b">
        <f t="shared" si="27"/>
        <v>0</v>
      </c>
      <c r="W274" t="b">
        <f t="shared" si="28"/>
        <v>1</v>
      </c>
      <c r="X274" t="b">
        <f t="shared" si="29"/>
        <v>1</v>
      </c>
      <c r="Y274" t="s">
        <v>17</v>
      </c>
      <c r="Z274" t="s">
        <v>18</v>
      </c>
    </row>
    <row r="275" spans="1:28">
      <c r="A275" t="s">
        <v>801</v>
      </c>
      <c r="B275" t="s">
        <v>802</v>
      </c>
      <c r="C275">
        <v>156</v>
      </c>
      <c r="D275" t="s">
        <v>7</v>
      </c>
      <c r="E275">
        <v>1981</v>
      </c>
      <c r="F275" t="s">
        <v>43</v>
      </c>
      <c r="G275" t="s">
        <v>78</v>
      </c>
      <c r="H275" t="s">
        <v>59</v>
      </c>
      <c r="I275" t="s">
        <v>14</v>
      </c>
      <c r="J275">
        <v>2</v>
      </c>
      <c r="K275" t="s">
        <v>9</v>
      </c>
      <c r="L275" t="s">
        <v>222</v>
      </c>
      <c r="M275" t="s">
        <v>41</v>
      </c>
      <c r="N275" t="s">
        <v>91</v>
      </c>
      <c r="O275" t="s">
        <v>60</v>
      </c>
      <c r="P275" t="s">
        <v>96</v>
      </c>
      <c r="Q275" t="s">
        <v>122</v>
      </c>
      <c r="R275" t="s">
        <v>31</v>
      </c>
      <c r="S275" t="b">
        <f t="shared" si="24"/>
        <v>0</v>
      </c>
      <c r="T275" t="b">
        <f t="shared" si="25"/>
        <v>0</v>
      </c>
      <c r="U275" t="b">
        <f t="shared" si="26"/>
        <v>0</v>
      </c>
      <c r="V275" t="b">
        <f t="shared" si="27"/>
        <v>0</v>
      </c>
      <c r="W275" t="b">
        <f t="shared" si="28"/>
        <v>1</v>
      </c>
      <c r="X275" t="b">
        <f t="shared" si="29"/>
        <v>0</v>
      </c>
      <c r="Y275" t="s">
        <v>54</v>
      </c>
      <c r="Z275" t="s">
        <v>249</v>
      </c>
      <c r="AA275" t="s">
        <v>803</v>
      </c>
    </row>
    <row r="276" spans="1:28">
      <c r="A276" t="s">
        <v>804</v>
      </c>
      <c r="B276" t="s">
        <v>805</v>
      </c>
      <c r="C276">
        <v>156</v>
      </c>
      <c r="D276" t="s">
        <v>7</v>
      </c>
      <c r="E276">
        <v>1984</v>
      </c>
      <c r="F276" t="s">
        <v>43</v>
      </c>
      <c r="G276" t="s">
        <v>26</v>
      </c>
      <c r="H276" t="s">
        <v>59</v>
      </c>
      <c r="I276" t="s">
        <v>14</v>
      </c>
      <c r="J276">
        <v>2</v>
      </c>
      <c r="K276" t="s">
        <v>9</v>
      </c>
      <c r="L276" t="s">
        <v>121</v>
      </c>
      <c r="M276" t="s">
        <v>452</v>
      </c>
      <c r="N276" t="s">
        <v>117</v>
      </c>
      <c r="O276" t="s">
        <v>38</v>
      </c>
      <c r="P276" t="s">
        <v>90</v>
      </c>
      <c r="Q276" t="s">
        <v>72</v>
      </c>
      <c r="R276" t="s">
        <v>238</v>
      </c>
      <c r="S276" t="b">
        <f t="shared" si="24"/>
        <v>1</v>
      </c>
      <c r="T276" t="b">
        <f t="shared" si="25"/>
        <v>1</v>
      </c>
      <c r="U276" t="b">
        <f t="shared" si="26"/>
        <v>1</v>
      </c>
      <c r="V276" t="b">
        <f t="shared" si="27"/>
        <v>0</v>
      </c>
      <c r="W276" t="b">
        <f t="shared" si="28"/>
        <v>1</v>
      </c>
      <c r="X276" t="b">
        <f t="shared" si="29"/>
        <v>0</v>
      </c>
      <c r="Y276" t="s">
        <v>32</v>
      </c>
      <c r="Z276" t="s">
        <v>18</v>
      </c>
      <c r="AA276" t="s">
        <v>806</v>
      </c>
      <c r="AB276" t="s">
        <v>807</v>
      </c>
    </row>
    <row r="277" spans="1:28">
      <c r="A277" t="s">
        <v>808</v>
      </c>
      <c r="B277" t="s">
        <v>809</v>
      </c>
      <c r="C277">
        <v>157</v>
      </c>
      <c r="D277" t="s">
        <v>7</v>
      </c>
      <c r="E277">
        <v>1959</v>
      </c>
      <c r="F277" t="s">
        <v>43</v>
      </c>
      <c r="G277" t="s">
        <v>49</v>
      </c>
      <c r="H277" t="s">
        <v>548</v>
      </c>
      <c r="I277" t="s">
        <v>14</v>
      </c>
      <c r="J277">
        <v>1</v>
      </c>
      <c r="K277" t="s">
        <v>9</v>
      </c>
      <c r="L277" t="s">
        <v>222</v>
      </c>
      <c r="M277" t="s">
        <v>41</v>
      </c>
      <c r="N277" t="s">
        <v>40</v>
      </c>
      <c r="O277" t="s">
        <v>38</v>
      </c>
      <c r="P277" t="s">
        <v>96</v>
      </c>
      <c r="Q277" t="s">
        <v>72</v>
      </c>
      <c r="R277" t="s">
        <v>810</v>
      </c>
      <c r="S277" t="b">
        <f t="shared" si="24"/>
        <v>1</v>
      </c>
      <c r="T277" t="b">
        <f t="shared" si="25"/>
        <v>1</v>
      </c>
      <c r="U277" t="b">
        <f t="shared" si="26"/>
        <v>1</v>
      </c>
      <c r="V277" t="b">
        <f t="shared" si="27"/>
        <v>1</v>
      </c>
      <c r="W277" t="b">
        <f t="shared" si="28"/>
        <v>0</v>
      </c>
      <c r="X277" t="b">
        <f t="shared" si="29"/>
        <v>1</v>
      </c>
      <c r="Y277" t="s">
        <v>17</v>
      </c>
      <c r="Z277" t="s">
        <v>33</v>
      </c>
    </row>
    <row r="278" spans="1:28">
      <c r="A278" t="s">
        <v>811</v>
      </c>
      <c r="B278" t="s">
        <v>812</v>
      </c>
      <c r="C278">
        <v>157</v>
      </c>
      <c r="D278" t="s">
        <v>37</v>
      </c>
      <c r="E278">
        <v>1968</v>
      </c>
      <c r="F278" t="s">
        <v>16</v>
      </c>
      <c r="G278" t="s">
        <v>106</v>
      </c>
      <c r="H278" t="s">
        <v>59</v>
      </c>
      <c r="I278" t="s">
        <v>30</v>
      </c>
      <c r="J278">
        <v>3</v>
      </c>
      <c r="K278" t="s">
        <v>9</v>
      </c>
      <c r="L278" t="s">
        <v>287</v>
      </c>
      <c r="M278" t="s">
        <v>41</v>
      </c>
      <c r="N278" t="s">
        <v>27</v>
      </c>
      <c r="O278" t="s">
        <v>8</v>
      </c>
      <c r="P278" t="s">
        <v>6</v>
      </c>
      <c r="Q278" t="s">
        <v>122</v>
      </c>
      <c r="R278" t="s">
        <v>238</v>
      </c>
      <c r="S278" t="b">
        <f t="shared" si="24"/>
        <v>1</v>
      </c>
      <c r="T278" t="b">
        <f t="shared" si="25"/>
        <v>1</v>
      </c>
      <c r="U278" t="b">
        <f t="shared" si="26"/>
        <v>1</v>
      </c>
      <c r="V278" t="b">
        <f t="shared" si="27"/>
        <v>0</v>
      </c>
      <c r="W278" t="b">
        <f t="shared" si="28"/>
        <v>1</v>
      </c>
      <c r="X278" t="b">
        <f t="shared" si="29"/>
        <v>0</v>
      </c>
      <c r="Y278" t="s">
        <v>17</v>
      </c>
      <c r="Z278" t="s">
        <v>64</v>
      </c>
      <c r="AA278" t="s">
        <v>813</v>
      </c>
    </row>
    <row r="279" spans="1:28">
      <c r="A279" t="s">
        <v>814</v>
      </c>
      <c r="B279" t="s">
        <v>815</v>
      </c>
      <c r="C279">
        <v>157</v>
      </c>
      <c r="D279" t="s">
        <v>37</v>
      </c>
      <c r="E279">
        <v>1965</v>
      </c>
      <c r="F279" t="s">
        <v>74</v>
      </c>
      <c r="G279" t="s">
        <v>398</v>
      </c>
      <c r="H279" t="s">
        <v>548</v>
      </c>
      <c r="I279" t="s">
        <v>62</v>
      </c>
      <c r="J279">
        <v>1</v>
      </c>
      <c r="K279" t="s">
        <v>169</v>
      </c>
      <c r="L279" t="s">
        <v>105</v>
      </c>
      <c r="M279" t="s">
        <v>41</v>
      </c>
      <c r="N279" t="s">
        <v>27</v>
      </c>
      <c r="O279" t="s">
        <v>38</v>
      </c>
      <c r="P279" t="s">
        <v>90</v>
      </c>
      <c r="Q279" t="s">
        <v>122</v>
      </c>
      <c r="R279" t="s">
        <v>102</v>
      </c>
      <c r="S279" t="b">
        <f t="shared" si="24"/>
        <v>1</v>
      </c>
      <c r="T279" t="b">
        <f t="shared" si="25"/>
        <v>1</v>
      </c>
      <c r="U279" t="b">
        <f t="shared" si="26"/>
        <v>1</v>
      </c>
      <c r="V279" t="b">
        <f t="shared" si="27"/>
        <v>0</v>
      </c>
      <c r="W279" t="b">
        <f t="shared" si="28"/>
        <v>0</v>
      </c>
      <c r="X279" t="b">
        <f t="shared" si="29"/>
        <v>0</v>
      </c>
      <c r="Y279" t="s">
        <v>17</v>
      </c>
      <c r="Z279" t="s">
        <v>18</v>
      </c>
    </row>
    <row r="280" spans="1:28">
      <c r="A280" t="s">
        <v>816</v>
      </c>
      <c r="B280" t="s">
        <v>817</v>
      </c>
      <c r="C280">
        <v>157</v>
      </c>
      <c r="D280" t="s">
        <v>7</v>
      </c>
      <c r="E280">
        <v>1955</v>
      </c>
      <c r="F280" t="s">
        <v>16</v>
      </c>
      <c r="G280" t="s">
        <v>106</v>
      </c>
      <c r="H280" t="s">
        <v>5</v>
      </c>
      <c r="I280" t="s">
        <v>14</v>
      </c>
      <c r="J280">
        <v>2</v>
      </c>
      <c r="K280" t="s">
        <v>9</v>
      </c>
      <c r="L280" t="s">
        <v>237</v>
      </c>
      <c r="M280" t="s">
        <v>41</v>
      </c>
      <c r="N280" t="s">
        <v>97</v>
      </c>
      <c r="O280" t="s">
        <v>131</v>
      </c>
      <c r="P280" t="s">
        <v>90</v>
      </c>
      <c r="Q280" t="s">
        <v>80</v>
      </c>
      <c r="R280" t="s">
        <v>810</v>
      </c>
      <c r="S280" t="b">
        <f t="shared" si="24"/>
        <v>1</v>
      </c>
      <c r="T280" t="b">
        <f t="shared" si="25"/>
        <v>1</v>
      </c>
      <c r="U280" t="b">
        <f t="shared" si="26"/>
        <v>1</v>
      </c>
      <c r="V280" t="b">
        <f t="shared" si="27"/>
        <v>1</v>
      </c>
      <c r="W280" t="b">
        <f t="shared" si="28"/>
        <v>0</v>
      </c>
      <c r="X280" t="b">
        <f t="shared" si="29"/>
        <v>1</v>
      </c>
      <c r="Y280" t="s">
        <v>32</v>
      </c>
      <c r="Z280" t="s">
        <v>18</v>
      </c>
      <c r="AA280" t="s">
        <v>818</v>
      </c>
    </row>
    <row r="281" spans="1:28">
      <c r="A281" t="s">
        <v>819</v>
      </c>
      <c r="B281" t="s">
        <v>820</v>
      </c>
      <c r="C281">
        <v>158</v>
      </c>
      <c r="D281" t="s">
        <v>37</v>
      </c>
      <c r="E281">
        <v>1969</v>
      </c>
      <c r="F281" t="s">
        <v>74</v>
      </c>
      <c r="G281" t="s">
        <v>86</v>
      </c>
      <c r="H281" t="s">
        <v>5</v>
      </c>
      <c r="I281" t="s">
        <v>14</v>
      </c>
      <c r="J281">
        <v>2</v>
      </c>
      <c r="K281" t="s">
        <v>25</v>
      </c>
      <c r="L281" t="s">
        <v>110</v>
      </c>
      <c r="M281" t="s">
        <v>41</v>
      </c>
      <c r="N281" t="s">
        <v>91</v>
      </c>
      <c r="O281" t="s">
        <v>38</v>
      </c>
      <c r="P281" t="s">
        <v>90</v>
      </c>
      <c r="Q281" t="s">
        <v>72</v>
      </c>
      <c r="R281" t="s">
        <v>73</v>
      </c>
      <c r="S281" t="b">
        <f t="shared" si="24"/>
        <v>1</v>
      </c>
      <c r="T281" t="b">
        <f t="shared" si="25"/>
        <v>1</v>
      </c>
      <c r="U281" t="b">
        <f t="shared" si="26"/>
        <v>0</v>
      </c>
      <c r="V281" t="b">
        <f t="shared" si="27"/>
        <v>0</v>
      </c>
      <c r="W281" t="b">
        <f t="shared" si="28"/>
        <v>1</v>
      </c>
      <c r="X281" t="b">
        <f t="shared" si="29"/>
        <v>1</v>
      </c>
      <c r="Y281" t="s">
        <v>32</v>
      </c>
      <c r="Z281" t="s">
        <v>33</v>
      </c>
    </row>
    <row r="282" spans="1:28">
      <c r="A282" t="s">
        <v>821</v>
      </c>
      <c r="B282" t="s">
        <v>822</v>
      </c>
      <c r="C282">
        <v>158</v>
      </c>
      <c r="D282" t="s">
        <v>7</v>
      </c>
      <c r="E282">
        <v>1968</v>
      </c>
      <c r="F282" t="s">
        <v>43</v>
      </c>
      <c r="G282" t="s">
        <v>86</v>
      </c>
      <c r="H282" t="s">
        <v>5</v>
      </c>
      <c r="I282" t="s">
        <v>14</v>
      </c>
      <c r="J282">
        <v>1</v>
      </c>
      <c r="K282" t="s">
        <v>9</v>
      </c>
      <c r="L282" t="s">
        <v>140</v>
      </c>
      <c r="M282" t="s">
        <v>41</v>
      </c>
      <c r="N282" t="s">
        <v>27</v>
      </c>
      <c r="O282" t="s">
        <v>8</v>
      </c>
      <c r="P282" t="s">
        <v>24</v>
      </c>
      <c r="Q282" t="s">
        <v>29</v>
      </c>
      <c r="R282" t="s">
        <v>729</v>
      </c>
      <c r="S282" t="b">
        <f t="shared" si="24"/>
        <v>1</v>
      </c>
      <c r="T282" t="b">
        <f t="shared" si="25"/>
        <v>0</v>
      </c>
      <c r="U282" t="b">
        <f t="shared" si="26"/>
        <v>0</v>
      </c>
      <c r="V282" t="b">
        <f t="shared" si="27"/>
        <v>1</v>
      </c>
      <c r="W282" t="b">
        <f t="shared" si="28"/>
        <v>1</v>
      </c>
      <c r="X282" t="b">
        <f t="shared" si="29"/>
        <v>0</v>
      </c>
      <c r="Y282" t="s">
        <v>17</v>
      </c>
      <c r="Z282" t="s">
        <v>64</v>
      </c>
    </row>
    <row r="283" spans="1:28">
      <c r="A283" t="s">
        <v>823</v>
      </c>
      <c r="B283" t="s">
        <v>824</v>
      </c>
      <c r="C283">
        <v>158</v>
      </c>
      <c r="D283" t="s">
        <v>37</v>
      </c>
      <c r="E283">
        <v>1985</v>
      </c>
      <c r="F283" t="s">
        <v>132</v>
      </c>
      <c r="G283" t="s">
        <v>106</v>
      </c>
      <c r="H283" t="s">
        <v>5</v>
      </c>
      <c r="I283" t="s">
        <v>14</v>
      </c>
      <c r="J283">
        <v>3</v>
      </c>
      <c r="K283" t="s">
        <v>9</v>
      </c>
      <c r="M283" t="s">
        <v>452</v>
      </c>
      <c r="N283" t="s">
        <v>97</v>
      </c>
      <c r="O283" t="s">
        <v>38</v>
      </c>
      <c r="P283" t="s">
        <v>24</v>
      </c>
      <c r="Q283" t="s">
        <v>80</v>
      </c>
      <c r="R283" t="s">
        <v>176</v>
      </c>
      <c r="S283" t="b">
        <f t="shared" si="24"/>
        <v>1</v>
      </c>
      <c r="T283" t="b">
        <f t="shared" si="25"/>
        <v>0</v>
      </c>
      <c r="U283" t="b">
        <f t="shared" si="26"/>
        <v>0</v>
      </c>
      <c r="V283" t="b">
        <f t="shared" si="27"/>
        <v>0</v>
      </c>
      <c r="W283" t="b">
        <f t="shared" si="28"/>
        <v>1</v>
      </c>
      <c r="X283" t="b">
        <f t="shared" si="29"/>
        <v>0</v>
      </c>
      <c r="Y283" t="s">
        <v>17</v>
      </c>
      <c r="Z283" t="s">
        <v>64</v>
      </c>
    </row>
    <row r="284" spans="1:28">
      <c r="A284" t="s">
        <v>825</v>
      </c>
      <c r="B284" t="s">
        <v>826</v>
      </c>
      <c r="C284">
        <v>158</v>
      </c>
      <c r="D284" t="s">
        <v>37</v>
      </c>
      <c r="E284">
        <v>1947</v>
      </c>
      <c r="F284" t="s">
        <v>16</v>
      </c>
      <c r="G284" t="s">
        <v>78</v>
      </c>
      <c r="H284" t="s">
        <v>59</v>
      </c>
      <c r="I284" t="s">
        <v>62</v>
      </c>
      <c r="J284">
        <v>2</v>
      </c>
      <c r="K284" t="s">
        <v>9</v>
      </c>
      <c r="L284" t="s">
        <v>222</v>
      </c>
      <c r="M284" t="s">
        <v>41</v>
      </c>
      <c r="N284" t="s">
        <v>61</v>
      </c>
      <c r="O284" t="s">
        <v>69</v>
      </c>
      <c r="P284" t="s">
        <v>48</v>
      </c>
      <c r="Q284" t="s">
        <v>419</v>
      </c>
      <c r="R284" t="s">
        <v>149</v>
      </c>
      <c r="S284" t="b">
        <f t="shared" si="24"/>
        <v>1</v>
      </c>
      <c r="T284" t="b">
        <f t="shared" si="25"/>
        <v>1</v>
      </c>
      <c r="U284" t="b">
        <f t="shared" si="26"/>
        <v>0</v>
      </c>
      <c r="V284" t="b">
        <f t="shared" si="27"/>
        <v>0</v>
      </c>
      <c r="W284" t="b">
        <f t="shared" si="28"/>
        <v>1</v>
      </c>
      <c r="X284" t="b">
        <f t="shared" si="29"/>
        <v>0</v>
      </c>
      <c r="Y284" t="s">
        <v>54</v>
      </c>
      <c r="Z284" t="s">
        <v>33</v>
      </c>
      <c r="AA284" t="s">
        <v>827</v>
      </c>
    </row>
    <row r="285" spans="1:28">
      <c r="A285" t="s">
        <v>828</v>
      </c>
      <c r="B285" t="s">
        <v>829</v>
      </c>
      <c r="C285">
        <v>158</v>
      </c>
      <c r="D285" t="s">
        <v>37</v>
      </c>
      <c r="E285">
        <v>1985</v>
      </c>
      <c r="F285" t="s">
        <v>132</v>
      </c>
      <c r="G285" t="s">
        <v>106</v>
      </c>
      <c r="H285" t="s">
        <v>59</v>
      </c>
      <c r="I285" t="s">
        <v>62</v>
      </c>
      <c r="J285">
        <v>2</v>
      </c>
      <c r="K285" t="s">
        <v>25</v>
      </c>
      <c r="M285" t="s">
        <v>79</v>
      </c>
      <c r="N285" t="s">
        <v>27</v>
      </c>
      <c r="O285" t="s">
        <v>8</v>
      </c>
      <c r="P285" t="s">
        <v>96</v>
      </c>
      <c r="Q285" t="s">
        <v>80</v>
      </c>
      <c r="R285" t="s">
        <v>53</v>
      </c>
      <c r="S285" t="b">
        <f t="shared" si="24"/>
        <v>0</v>
      </c>
      <c r="T285" t="b">
        <f t="shared" si="25"/>
        <v>0</v>
      </c>
      <c r="U285" t="b">
        <f t="shared" si="26"/>
        <v>1</v>
      </c>
      <c r="V285" t="b">
        <f t="shared" si="27"/>
        <v>0</v>
      </c>
      <c r="W285" t="b">
        <f t="shared" si="28"/>
        <v>0</v>
      </c>
      <c r="X285" t="b">
        <f t="shared" si="29"/>
        <v>0</v>
      </c>
      <c r="Y285" t="s">
        <v>54</v>
      </c>
      <c r="Z285" t="s">
        <v>33</v>
      </c>
      <c r="AA285" t="s">
        <v>77</v>
      </c>
    </row>
    <row r="286" spans="1:28">
      <c r="A286" t="s">
        <v>830</v>
      </c>
      <c r="B286" t="s">
        <v>831</v>
      </c>
      <c r="C286">
        <v>158</v>
      </c>
      <c r="D286" t="s">
        <v>37</v>
      </c>
      <c r="E286">
        <v>1971</v>
      </c>
      <c r="F286" t="s">
        <v>114</v>
      </c>
      <c r="G286" t="s">
        <v>10</v>
      </c>
      <c r="H286" t="s">
        <v>59</v>
      </c>
      <c r="I286" t="s">
        <v>30</v>
      </c>
      <c r="J286">
        <v>3</v>
      </c>
      <c r="K286" t="s">
        <v>9</v>
      </c>
      <c r="L286" t="s">
        <v>67</v>
      </c>
      <c r="M286" t="s">
        <v>41</v>
      </c>
      <c r="N286" t="s">
        <v>71</v>
      </c>
      <c r="O286" t="s">
        <v>69</v>
      </c>
      <c r="P286" t="s">
        <v>48</v>
      </c>
      <c r="Q286" t="s">
        <v>72</v>
      </c>
      <c r="R286" t="s">
        <v>63</v>
      </c>
      <c r="S286" t="b">
        <f t="shared" si="24"/>
        <v>1</v>
      </c>
      <c r="T286" t="b">
        <f t="shared" si="25"/>
        <v>0</v>
      </c>
      <c r="U286" t="b">
        <f t="shared" si="26"/>
        <v>1</v>
      </c>
      <c r="V286" t="b">
        <f t="shared" si="27"/>
        <v>0</v>
      </c>
      <c r="W286" t="b">
        <f t="shared" si="28"/>
        <v>1</v>
      </c>
      <c r="X286" t="b">
        <f t="shared" si="29"/>
        <v>0</v>
      </c>
      <c r="Y286" t="s">
        <v>54</v>
      </c>
      <c r="Z286" t="s">
        <v>64</v>
      </c>
      <c r="AA286" t="s">
        <v>832</v>
      </c>
    </row>
    <row r="287" spans="1:28">
      <c r="A287" t="s">
        <v>833</v>
      </c>
      <c r="B287" t="s">
        <v>834</v>
      </c>
      <c r="C287">
        <v>159</v>
      </c>
      <c r="D287" t="s">
        <v>7</v>
      </c>
      <c r="E287">
        <v>1987</v>
      </c>
      <c r="F287" t="s">
        <v>43</v>
      </c>
      <c r="G287" t="s">
        <v>26</v>
      </c>
      <c r="H287" t="s">
        <v>47</v>
      </c>
      <c r="I287" t="s">
        <v>14</v>
      </c>
      <c r="J287" t="s">
        <v>19</v>
      </c>
      <c r="K287" t="s">
        <v>25</v>
      </c>
      <c r="L287" t="s">
        <v>121</v>
      </c>
      <c r="M287" t="s">
        <v>79</v>
      </c>
      <c r="N287" t="s">
        <v>117</v>
      </c>
      <c r="O287" t="s">
        <v>131</v>
      </c>
      <c r="P287" t="s">
        <v>24</v>
      </c>
      <c r="Q287" t="s">
        <v>29</v>
      </c>
      <c r="R287" t="s">
        <v>729</v>
      </c>
      <c r="S287" t="b">
        <f t="shared" si="24"/>
        <v>1</v>
      </c>
      <c r="T287" t="b">
        <f t="shared" si="25"/>
        <v>0</v>
      </c>
      <c r="U287" t="b">
        <f t="shared" si="26"/>
        <v>0</v>
      </c>
      <c r="V287" t="b">
        <f t="shared" si="27"/>
        <v>1</v>
      </c>
      <c r="W287" t="b">
        <f t="shared" si="28"/>
        <v>1</v>
      </c>
      <c r="X287" t="b">
        <f t="shared" si="29"/>
        <v>0</v>
      </c>
      <c r="Y287" t="s">
        <v>54</v>
      </c>
      <c r="Z287" t="s">
        <v>64</v>
      </c>
      <c r="AA287" t="s">
        <v>835</v>
      </c>
      <c r="AB287" t="s">
        <v>836</v>
      </c>
    </row>
    <row r="288" spans="1:28">
      <c r="A288" t="s">
        <v>837</v>
      </c>
      <c r="B288" t="s">
        <v>838</v>
      </c>
      <c r="C288">
        <v>159</v>
      </c>
      <c r="D288" t="s">
        <v>7</v>
      </c>
      <c r="E288">
        <v>1980</v>
      </c>
      <c r="F288" t="s">
        <v>107</v>
      </c>
      <c r="G288" t="s">
        <v>26</v>
      </c>
      <c r="H288" t="s">
        <v>5</v>
      </c>
      <c r="I288" t="s">
        <v>14</v>
      </c>
      <c r="J288" t="s">
        <v>19</v>
      </c>
      <c r="K288" t="s">
        <v>25</v>
      </c>
      <c r="L288" t="s">
        <v>110</v>
      </c>
      <c r="M288" t="s">
        <v>41</v>
      </c>
      <c r="N288" t="s">
        <v>145</v>
      </c>
      <c r="O288" t="s">
        <v>60</v>
      </c>
      <c r="P288" t="s">
        <v>24</v>
      </c>
      <c r="Q288" t="s">
        <v>13</v>
      </c>
      <c r="R288" t="s">
        <v>149</v>
      </c>
      <c r="S288" t="b">
        <f t="shared" si="24"/>
        <v>1</v>
      </c>
      <c r="T288" t="b">
        <f t="shared" si="25"/>
        <v>1</v>
      </c>
      <c r="U288" t="b">
        <f t="shared" si="26"/>
        <v>0</v>
      </c>
      <c r="V288" t="b">
        <f t="shared" si="27"/>
        <v>0</v>
      </c>
      <c r="W288" t="b">
        <f t="shared" si="28"/>
        <v>1</v>
      </c>
      <c r="X288" t="b">
        <f t="shared" si="29"/>
        <v>0</v>
      </c>
      <c r="Y288" t="s">
        <v>32</v>
      </c>
      <c r="Z288" t="s">
        <v>33</v>
      </c>
    </row>
    <row r="289" spans="1:28">
      <c r="A289" t="s">
        <v>839</v>
      </c>
      <c r="B289" t="s">
        <v>840</v>
      </c>
      <c r="C289">
        <v>159</v>
      </c>
      <c r="D289" t="s">
        <v>7</v>
      </c>
      <c r="E289">
        <v>1974</v>
      </c>
      <c r="F289" t="s">
        <v>43</v>
      </c>
      <c r="G289" t="s">
        <v>86</v>
      </c>
      <c r="H289" t="s">
        <v>548</v>
      </c>
      <c r="I289" t="s">
        <v>14</v>
      </c>
      <c r="J289">
        <v>1</v>
      </c>
      <c r="K289" t="s">
        <v>85</v>
      </c>
      <c r="L289" t="s">
        <v>237</v>
      </c>
      <c r="M289" t="s">
        <v>41</v>
      </c>
      <c r="N289" t="s">
        <v>97</v>
      </c>
      <c r="O289" t="s">
        <v>69</v>
      </c>
      <c r="P289" t="s">
        <v>96</v>
      </c>
      <c r="Q289" t="s">
        <v>215</v>
      </c>
      <c r="R289" t="s">
        <v>841</v>
      </c>
      <c r="S289" t="b">
        <f t="shared" si="24"/>
        <v>0</v>
      </c>
      <c r="T289" t="b">
        <f t="shared" si="25"/>
        <v>1</v>
      </c>
      <c r="U289" t="b">
        <f t="shared" si="26"/>
        <v>0</v>
      </c>
      <c r="V289" t="b">
        <f t="shared" si="27"/>
        <v>1</v>
      </c>
      <c r="W289" t="b">
        <f t="shared" si="28"/>
        <v>1</v>
      </c>
      <c r="X289" t="b">
        <f t="shared" si="29"/>
        <v>0</v>
      </c>
      <c r="Y289" t="s">
        <v>54</v>
      </c>
      <c r="Z289" t="s">
        <v>64</v>
      </c>
    </row>
    <row r="290" spans="1:28">
      <c r="A290" t="s">
        <v>842</v>
      </c>
      <c r="B290" t="s">
        <v>843</v>
      </c>
      <c r="C290">
        <v>159</v>
      </c>
      <c r="D290" t="s">
        <v>37</v>
      </c>
      <c r="E290">
        <v>1984</v>
      </c>
      <c r="F290" t="s">
        <v>43</v>
      </c>
      <c r="G290" t="s">
        <v>70</v>
      </c>
      <c r="H290" t="s">
        <v>5</v>
      </c>
      <c r="I290" t="s">
        <v>14</v>
      </c>
      <c r="J290" t="s">
        <v>19</v>
      </c>
      <c r="K290" t="s">
        <v>25</v>
      </c>
      <c r="L290" t="s">
        <v>295</v>
      </c>
      <c r="M290" t="s">
        <v>79</v>
      </c>
      <c r="N290" t="s">
        <v>97</v>
      </c>
      <c r="O290" t="s">
        <v>131</v>
      </c>
      <c r="P290" t="s">
        <v>48</v>
      </c>
      <c r="Q290" t="s">
        <v>72</v>
      </c>
      <c r="R290" t="s">
        <v>53</v>
      </c>
      <c r="S290" t="b">
        <f t="shared" si="24"/>
        <v>0</v>
      </c>
      <c r="T290" t="b">
        <f t="shared" si="25"/>
        <v>0</v>
      </c>
      <c r="U290" t="b">
        <f t="shared" si="26"/>
        <v>1</v>
      </c>
      <c r="V290" t="b">
        <f t="shared" si="27"/>
        <v>0</v>
      </c>
      <c r="W290" t="b">
        <f t="shared" si="28"/>
        <v>0</v>
      </c>
      <c r="X290" t="b">
        <f t="shared" si="29"/>
        <v>0</v>
      </c>
      <c r="Y290" t="s">
        <v>32</v>
      </c>
      <c r="Z290" t="s">
        <v>249</v>
      </c>
    </row>
    <row r="291" spans="1:28" ht="60">
      <c r="A291" t="s">
        <v>844</v>
      </c>
      <c r="B291" t="s">
        <v>845</v>
      </c>
      <c r="C291">
        <v>160</v>
      </c>
      <c r="D291" t="s">
        <v>7</v>
      </c>
      <c r="E291">
        <v>1970</v>
      </c>
      <c r="F291" t="s">
        <v>43</v>
      </c>
      <c r="G291" t="s">
        <v>86</v>
      </c>
      <c r="H291" t="s">
        <v>59</v>
      </c>
      <c r="I291" t="s">
        <v>62</v>
      </c>
      <c r="J291">
        <v>4</v>
      </c>
      <c r="K291" t="s">
        <v>25</v>
      </c>
      <c r="L291" t="s">
        <v>121</v>
      </c>
      <c r="M291" t="s">
        <v>79</v>
      </c>
      <c r="N291" t="s">
        <v>145</v>
      </c>
      <c r="O291" t="s">
        <v>8</v>
      </c>
      <c r="P291" t="s">
        <v>90</v>
      </c>
      <c r="R291" t="s">
        <v>176</v>
      </c>
      <c r="S291" t="b">
        <f t="shared" si="24"/>
        <v>1</v>
      </c>
      <c r="T291" t="b">
        <f t="shared" si="25"/>
        <v>0</v>
      </c>
      <c r="U291" t="b">
        <f t="shared" si="26"/>
        <v>0</v>
      </c>
      <c r="V291" t="b">
        <f t="shared" si="27"/>
        <v>0</v>
      </c>
      <c r="W291" t="b">
        <f t="shared" si="28"/>
        <v>1</v>
      </c>
      <c r="X291" t="b">
        <f t="shared" si="29"/>
        <v>0</v>
      </c>
      <c r="Y291" t="s">
        <v>54</v>
      </c>
      <c r="Z291" t="s">
        <v>64</v>
      </c>
      <c r="AB291" s="1" t="s">
        <v>846</v>
      </c>
    </row>
    <row r="292" spans="1:28">
      <c r="A292" t="s">
        <v>847</v>
      </c>
      <c r="B292" t="s">
        <v>849</v>
      </c>
      <c r="C292">
        <v>160</v>
      </c>
      <c r="D292" t="s">
        <v>7</v>
      </c>
      <c r="E292">
        <v>1981</v>
      </c>
      <c r="F292" t="s">
        <v>43</v>
      </c>
      <c r="G292" t="s">
        <v>78</v>
      </c>
      <c r="H292" t="s">
        <v>59</v>
      </c>
      <c r="I292" t="s">
        <v>30</v>
      </c>
      <c r="J292">
        <v>3</v>
      </c>
      <c r="K292" t="s">
        <v>25</v>
      </c>
      <c r="L292" t="s">
        <v>295</v>
      </c>
      <c r="M292" t="s">
        <v>41</v>
      </c>
      <c r="N292" t="s">
        <v>117</v>
      </c>
      <c r="O292" t="s">
        <v>8</v>
      </c>
      <c r="P292" t="s">
        <v>24</v>
      </c>
      <c r="Q292" t="s">
        <v>29</v>
      </c>
      <c r="R292" t="s">
        <v>42</v>
      </c>
      <c r="S292" t="b">
        <f t="shared" si="24"/>
        <v>1</v>
      </c>
      <c r="T292" t="b">
        <f t="shared" si="25"/>
        <v>0</v>
      </c>
      <c r="U292" t="b">
        <f t="shared" si="26"/>
        <v>0</v>
      </c>
      <c r="V292" t="b">
        <f t="shared" si="27"/>
        <v>0</v>
      </c>
      <c r="W292" t="b">
        <f t="shared" si="28"/>
        <v>0</v>
      </c>
      <c r="X292" t="b">
        <f t="shared" si="29"/>
        <v>0</v>
      </c>
      <c r="Y292" t="s">
        <v>32</v>
      </c>
      <c r="Z292" t="s">
        <v>64</v>
      </c>
    </row>
    <row r="293" spans="1:28">
      <c r="A293" t="s">
        <v>850</v>
      </c>
      <c r="B293" t="s">
        <v>851</v>
      </c>
      <c r="C293">
        <v>160</v>
      </c>
      <c r="D293" t="s">
        <v>37</v>
      </c>
      <c r="E293">
        <v>1987</v>
      </c>
      <c r="F293" t="s">
        <v>16</v>
      </c>
      <c r="G293" t="s">
        <v>86</v>
      </c>
      <c r="H293" t="s">
        <v>5</v>
      </c>
      <c r="I293" t="s">
        <v>14</v>
      </c>
      <c r="J293">
        <v>3</v>
      </c>
      <c r="K293" t="s">
        <v>25</v>
      </c>
      <c r="M293" t="s">
        <v>79</v>
      </c>
      <c r="N293" t="s">
        <v>27</v>
      </c>
      <c r="O293" t="s">
        <v>8</v>
      </c>
      <c r="P293" t="s">
        <v>24</v>
      </c>
      <c r="Q293" t="s">
        <v>29</v>
      </c>
      <c r="R293" t="s">
        <v>725</v>
      </c>
      <c r="S293" t="b">
        <f t="shared" si="24"/>
        <v>1</v>
      </c>
      <c r="T293" t="b">
        <f t="shared" si="25"/>
        <v>1</v>
      </c>
      <c r="U293" t="b">
        <f t="shared" si="26"/>
        <v>0</v>
      </c>
      <c r="V293" t="b">
        <f t="shared" si="27"/>
        <v>0</v>
      </c>
      <c r="W293" t="b">
        <f t="shared" si="28"/>
        <v>0</v>
      </c>
      <c r="X293" t="b">
        <f t="shared" si="29"/>
        <v>0</v>
      </c>
      <c r="Y293" t="s">
        <v>17</v>
      </c>
      <c r="Z293" t="s">
        <v>64</v>
      </c>
    </row>
    <row r="294" spans="1:28">
      <c r="A294" t="s">
        <v>852</v>
      </c>
      <c r="B294" t="s">
        <v>853</v>
      </c>
      <c r="C294">
        <v>160</v>
      </c>
      <c r="D294" t="s">
        <v>37</v>
      </c>
      <c r="E294">
        <v>1985</v>
      </c>
      <c r="F294" t="s">
        <v>43</v>
      </c>
      <c r="G294" t="s">
        <v>86</v>
      </c>
      <c r="H294" t="s">
        <v>5</v>
      </c>
      <c r="I294" t="s">
        <v>14</v>
      </c>
      <c r="J294">
        <v>1</v>
      </c>
      <c r="K294" t="s">
        <v>169</v>
      </c>
      <c r="L294" t="s">
        <v>110</v>
      </c>
      <c r="M294" t="s">
        <v>41</v>
      </c>
      <c r="N294" t="s">
        <v>117</v>
      </c>
      <c r="O294" t="s">
        <v>38</v>
      </c>
      <c r="P294" t="s">
        <v>24</v>
      </c>
      <c r="Q294" t="s">
        <v>122</v>
      </c>
      <c r="R294" t="s">
        <v>124</v>
      </c>
      <c r="S294" t="b">
        <f t="shared" si="24"/>
        <v>1</v>
      </c>
      <c r="T294" t="b">
        <f t="shared" si="25"/>
        <v>0</v>
      </c>
      <c r="U294" t="b">
        <f t="shared" si="26"/>
        <v>1</v>
      </c>
      <c r="V294" t="b">
        <f t="shared" si="27"/>
        <v>0</v>
      </c>
      <c r="W294" t="b">
        <f t="shared" si="28"/>
        <v>0</v>
      </c>
      <c r="X294" t="b">
        <f t="shared" si="29"/>
        <v>1</v>
      </c>
      <c r="Y294" t="s">
        <v>32</v>
      </c>
      <c r="Z294" t="s">
        <v>33</v>
      </c>
      <c r="AA294" t="s">
        <v>854</v>
      </c>
    </row>
    <row r="295" spans="1:28">
      <c r="A295" t="s">
        <v>855</v>
      </c>
      <c r="B295" t="s">
        <v>856</v>
      </c>
      <c r="C295">
        <v>160</v>
      </c>
      <c r="D295" t="s">
        <v>7</v>
      </c>
      <c r="E295">
        <v>1978</v>
      </c>
      <c r="F295" t="s">
        <v>43</v>
      </c>
      <c r="G295" t="s">
        <v>39</v>
      </c>
      <c r="H295" t="s">
        <v>5</v>
      </c>
      <c r="I295" t="s">
        <v>14</v>
      </c>
      <c r="J295">
        <v>3</v>
      </c>
      <c r="K295" t="s">
        <v>85</v>
      </c>
      <c r="M295" t="s">
        <v>857</v>
      </c>
      <c r="N295" t="s">
        <v>97</v>
      </c>
      <c r="O295" t="s">
        <v>38</v>
      </c>
      <c r="P295" t="s">
        <v>24</v>
      </c>
      <c r="Q295" t="s">
        <v>29</v>
      </c>
      <c r="R295" t="s">
        <v>238</v>
      </c>
      <c r="S295" t="b">
        <f t="shared" si="24"/>
        <v>1</v>
      </c>
      <c r="T295" t="b">
        <f t="shared" si="25"/>
        <v>1</v>
      </c>
      <c r="U295" t="b">
        <f t="shared" si="26"/>
        <v>1</v>
      </c>
      <c r="V295" t="b">
        <f t="shared" si="27"/>
        <v>0</v>
      </c>
      <c r="W295" t="b">
        <f t="shared" si="28"/>
        <v>1</v>
      </c>
      <c r="X295" t="b">
        <f t="shared" si="29"/>
        <v>0</v>
      </c>
      <c r="Y295" t="s">
        <v>17</v>
      </c>
      <c r="Z295" t="s">
        <v>18</v>
      </c>
    </row>
    <row r="296" spans="1:28">
      <c r="A296" t="s">
        <v>858</v>
      </c>
      <c r="B296" t="s">
        <v>859</v>
      </c>
      <c r="C296">
        <v>160</v>
      </c>
      <c r="D296" t="s">
        <v>37</v>
      </c>
      <c r="E296">
        <v>1989</v>
      </c>
      <c r="F296" t="s">
        <v>132</v>
      </c>
      <c r="G296" t="s">
        <v>86</v>
      </c>
      <c r="H296" t="s">
        <v>5</v>
      </c>
      <c r="I296" t="s">
        <v>14</v>
      </c>
      <c r="J296">
        <v>4</v>
      </c>
      <c r="K296" t="s">
        <v>25</v>
      </c>
      <c r="M296" t="s">
        <v>79</v>
      </c>
      <c r="N296" t="s">
        <v>71</v>
      </c>
      <c r="O296" t="s">
        <v>69</v>
      </c>
      <c r="P296" t="s">
        <v>48</v>
      </c>
      <c r="Q296" t="s">
        <v>72</v>
      </c>
      <c r="R296" t="s">
        <v>31</v>
      </c>
      <c r="S296" t="b">
        <f t="shared" si="24"/>
        <v>0</v>
      </c>
      <c r="T296" t="b">
        <f t="shared" si="25"/>
        <v>0</v>
      </c>
      <c r="U296" t="b">
        <f t="shared" si="26"/>
        <v>0</v>
      </c>
      <c r="V296" t="b">
        <f t="shared" si="27"/>
        <v>0</v>
      </c>
      <c r="W296" t="b">
        <f t="shared" si="28"/>
        <v>1</v>
      </c>
      <c r="X296" t="b">
        <f t="shared" si="29"/>
        <v>0</v>
      </c>
      <c r="Y296" t="s">
        <v>54</v>
      </c>
      <c r="Z296" t="s">
        <v>64</v>
      </c>
    </row>
    <row r="297" spans="1:28">
      <c r="A297" t="s">
        <v>860</v>
      </c>
      <c r="B297" t="s">
        <v>861</v>
      </c>
      <c r="C297">
        <v>161</v>
      </c>
      <c r="D297" t="s">
        <v>37</v>
      </c>
      <c r="E297">
        <v>1985</v>
      </c>
      <c r="F297" t="s">
        <v>43</v>
      </c>
      <c r="G297" t="s">
        <v>49</v>
      </c>
      <c r="H297" t="s">
        <v>59</v>
      </c>
      <c r="I297" t="s">
        <v>14</v>
      </c>
      <c r="J297">
        <v>2</v>
      </c>
      <c r="K297" t="s">
        <v>9</v>
      </c>
      <c r="L297" t="s">
        <v>362</v>
      </c>
      <c r="M297" t="s">
        <v>41</v>
      </c>
      <c r="N297" t="s">
        <v>61</v>
      </c>
      <c r="O297" t="s">
        <v>38</v>
      </c>
      <c r="P297" t="s">
        <v>48</v>
      </c>
      <c r="Q297" t="s">
        <v>72</v>
      </c>
      <c r="R297" t="s">
        <v>623</v>
      </c>
      <c r="S297" t="b">
        <f t="shared" si="24"/>
        <v>0</v>
      </c>
      <c r="T297" t="b">
        <f t="shared" si="25"/>
        <v>1</v>
      </c>
      <c r="U297" t="b">
        <f t="shared" si="26"/>
        <v>1</v>
      </c>
      <c r="V297" t="b">
        <f t="shared" si="27"/>
        <v>0</v>
      </c>
      <c r="W297" t="b">
        <f t="shared" si="28"/>
        <v>1</v>
      </c>
      <c r="X297" t="b">
        <f t="shared" si="29"/>
        <v>0</v>
      </c>
      <c r="Y297" t="s">
        <v>17</v>
      </c>
      <c r="Z297" t="s">
        <v>18</v>
      </c>
    </row>
    <row r="298" spans="1:28">
      <c r="A298" t="s">
        <v>862</v>
      </c>
      <c r="B298" t="s">
        <v>863</v>
      </c>
      <c r="C298">
        <v>161</v>
      </c>
      <c r="D298" t="s">
        <v>37</v>
      </c>
      <c r="E298">
        <v>1988</v>
      </c>
      <c r="F298" t="s">
        <v>107</v>
      </c>
      <c r="G298" t="s">
        <v>78</v>
      </c>
      <c r="H298" t="s">
        <v>5</v>
      </c>
      <c r="I298" t="s">
        <v>14</v>
      </c>
      <c r="J298">
        <v>3</v>
      </c>
      <c r="K298" t="s">
        <v>9</v>
      </c>
      <c r="L298" t="s">
        <v>140</v>
      </c>
      <c r="M298" t="s">
        <v>41</v>
      </c>
      <c r="N298" t="s">
        <v>91</v>
      </c>
      <c r="O298" t="s">
        <v>8</v>
      </c>
      <c r="P298" t="s">
        <v>48</v>
      </c>
      <c r="Q298" t="s">
        <v>72</v>
      </c>
      <c r="R298" t="s">
        <v>253</v>
      </c>
      <c r="S298" t="b">
        <f t="shared" si="24"/>
        <v>1</v>
      </c>
      <c r="T298" t="b">
        <f t="shared" si="25"/>
        <v>1</v>
      </c>
      <c r="U298" t="b">
        <f t="shared" si="26"/>
        <v>1</v>
      </c>
      <c r="V298" t="b">
        <f t="shared" si="27"/>
        <v>0</v>
      </c>
      <c r="W298" t="b">
        <f t="shared" si="28"/>
        <v>1</v>
      </c>
      <c r="X298" t="b">
        <f t="shared" si="29"/>
        <v>1</v>
      </c>
      <c r="Y298" t="s">
        <v>17</v>
      </c>
      <c r="Z298" t="s">
        <v>18</v>
      </c>
    </row>
    <row r="299" spans="1:28">
      <c r="A299" t="s">
        <v>864</v>
      </c>
      <c r="B299" t="s">
        <v>865</v>
      </c>
      <c r="C299">
        <v>161</v>
      </c>
      <c r="D299" t="s">
        <v>7</v>
      </c>
      <c r="E299">
        <v>1972</v>
      </c>
      <c r="F299" t="s">
        <v>74</v>
      </c>
      <c r="G299" t="s">
        <v>10</v>
      </c>
      <c r="H299" t="s">
        <v>59</v>
      </c>
      <c r="I299" t="s">
        <v>14</v>
      </c>
      <c r="J299">
        <v>2</v>
      </c>
      <c r="K299" t="s">
        <v>9</v>
      </c>
      <c r="L299" t="s">
        <v>83</v>
      </c>
      <c r="M299" t="s">
        <v>41</v>
      </c>
      <c r="N299" t="s">
        <v>117</v>
      </c>
      <c r="O299" t="s">
        <v>38</v>
      </c>
      <c r="P299" t="s">
        <v>6</v>
      </c>
      <c r="Q299" t="s">
        <v>122</v>
      </c>
      <c r="R299" t="s">
        <v>42</v>
      </c>
      <c r="S299" t="b">
        <f t="shared" si="24"/>
        <v>1</v>
      </c>
      <c r="T299" t="b">
        <f t="shared" si="25"/>
        <v>0</v>
      </c>
      <c r="U299" t="b">
        <f t="shared" si="26"/>
        <v>0</v>
      </c>
      <c r="V299" t="b">
        <f t="shared" si="27"/>
        <v>0</v>
      </c>
      <c r="W299" t="b">
        <f t="shared" si="28"/>
        <v>0</v>
      </c>
      <c r="X299" t="b">
        <f t="shared" si="29"/>
        <v>0</v>
      </c>
      <c r="Y299" t="s">
        <v>17</v>
      </c>
      <c r="Z299" t="s">
        <v>18</v>
      </c>
    </row>
    <row r="300" spans="1:28">
      <c r="A300" t="s">
        <v>866</v>
      </c>
      <c r="B300" t="s">
        <v>867</v>
      </c>
      <c r="C300">
        <v>161</v>
      </c>
      <c r="D300" t="s">
        <v>7</v>
      </c>
      <c r="E300">
        <v>1962</v>
      </c>
      <c r="F300" t="s">
        <v>43</v>
      </c>
      <c r="G300" t="s">
        <v>26</v>
      </c>
      <c r="H300" t="s">
        <v>59</v>
      </c>
      <c r="I300" t="s">
        <v>30</v>
      </c>
      <c r="J300">
        <v>3</v>
      </c>
      <c r="K300" t="s">
        <v>25</v>
      </c>
      <c r="M300" t="s">
        <v>79</v>
      </c>
      <c r="N300" t="s">
        <v>61</v>
      </c>
      <c r="O300" t="s">
        <v>38</v>
      </c>
      <c r="P300" t="s">
        <v>96</v>
      </c>
      <c r="Q300" t="s">
        <v>215</v>
      </c>
      <c r="R300" t="s">
        <v>292</v>
      </c>
      <c r="S300" t="b">
        <f t="shared" si="24"/>
        <v>0</v>
      </c>
      <c r="T300" t="b">
        <f t="shared" si="25"/>
        <v>0</v>
      </c>
      <c r="U300" t="b">
        <f t="shared" si="26"/>
        <v>0</v>
      </c>
      <c r="V300" t="b">
        <f t="shared" si="27"/>
        <v>1</v>
      </c>
      <c r="W300" t="b">
        <f t="shared" si="28"/>
        <v>0</v>
      </c>
      <c r="X300" t="b">
        <f t="shared" si="29"/>
        <v>0</v>
      </c>
      <c r="Y300" t="s">
        <v>54</v>
      </c>
      <c r="Z300" t="s">
        <v>64</v>
      </c>
    </row>
    <row r="301" spans="1:28">
      <c r="A301" t="s">
        <v>868</v>
      </c>
      <c r="B301" t="s">
        <v>869</v>
      </c>
      <c r="C301">
        <v>161</v>
      </c>
      <c r="D301" t="s">
        <v>7</v>
      </c>
      <c r="E301">
        <v>1971</v>
      </c>
      <c r="F301" t="s">
        <v>43</v>
      </c>
      <c r="G301" t="s">
        <v>49</v>
      </c>
      <c r="H301" t="s">
        <v>59</v>
      </c>
      <c r="I301" t="s">
        <v>123</v>
      </c>
      <c r="J301" t="s">
        <v>19</v>
      </c>
      <c r="K301" t="s">
        <v>85</v>
      </c>
      <c r="L301" t="s">
        <v>287</v>
      </c>
      <c r="M301" t="s">
        <v>41</v>
      </c>
      <c r="N301" t="s">
        <v>50</v>
      </c>
      <c r="O301" t="s">
        <v>131</v>
      </c>
      <c r="P301" t="s">
        <v>24</v>
      </c>
      <c r="Q301" t="s">
        <v>80</v>
      </c>
      <c r="R301" t="s">
        <v>238</v>
      </c>
      <c r="S301" t="b">
        <f t="shared" si="24"/>
        <v>1</v>
      </c>
      <c r="T301" t="b">
        <f t="shared" si="25"/>
        <v>1</v>
      </c>
      <c r="U301" t="b">
        <f t="shared" si="26"/>
        <v>1</v>
      </c>
      <c r="V301" t="b">
        <f t="shared" si="27"/>
        <v>0</v>
      </c>
      <c r="W301" t="b">
        <f t="shared" si="28"/>
        <v>1</v>
      </c>
      <c r="X301" t="b">
        <f t="shared" si="29"/>
        <v>0</v>
      </c>
      <c r="Y301" t="s">
        <v>54</v>
      </c>
      <c r="Z301" t="s">
        <v>64</v>
      </c>
      <c r="AA301" t="s">
        <v>870</v>
      </c>
    </row>
    <row r="302" spans="1:28">
      <c r="A302" t="s">
        <v>871</v>
      </c>
      <c r="B302" t="s">
        <v>872</v>
      </c>
      <c r="C302">
        <v>161</v>
      </c>
      <c r="D302" t="s">
        <v>37</v>
      </c>
      <c r="E302">
        <v>1984</v>
      </c>
      <c r="F302" t="s">
        <v>132</v>
      </c>
      <c r="G302" t="s">
        <v>26</v>
      </c>
      <c r="H302" t="s">
        <v>5</v>
      </c>
      <c r="I302" t="s">
        <v>14</v>
      </c>
      <c r="J302">
        <v>2</v>
      </c>
      <c r="K302" t="s">
        <v>9</v>
      </c>
      <c r="M302" t="s">
        <v>873</v>
      </c>
      <c r="N302" t="s">
        <v>117</v>
      </c>
      <c r="O302" t="s">
        <v>38</v>
      </c>
      <c r="P302" t="s">
        <v>24</v>
      </c>
      <c r="Q302" t="s">
        <v>80</v>
      </c>
      <c r="R302" t="s">
        <v>31</v>
      </c>
      <c r="S302" t="b">
        <f t="shared" si="24"/>
        <v>0</v>
      </c>
      <c r="T302" t="b">
        <f t="shared" si="25"/>
        <v>0</v>
      </c>
      <c r="U302" t="b">
        <f t="shared" si="26"/>
        <v>0</v>
      </c>
      <c r="V302" t="b">
        <f t="shared" si="27"/>
        <v>0</v>
      </c>
      <c r="W302" t="b">
        <f t="shared" si="28"/>
        <v>1</v>
      </c>
      <c r="X302" t="b">
        <f t="shared" si="29"/>
        <v>0</v>
      </c>
      <c r="Y302" t="s">
        <v>17</v>
      </c>
      <c r="Z302" t="s">
        <v>64</v>
      </c>
    </row>
    <row r="303" spans="1:28">
      <c r="A303" t="s">
        <v>874</v>
      </c>
      <c r="B303" t="s">
        <v>875</v>
      </c>
      <c r="C303">
        <v>161</v>
      </c>
      <c r="D303" t="s">
        <v>7</v>
      </c>
      <c r="E303">
        <v>1954</v>
      </c>
      <c r="F303" t="s">
        <v>43</v>
      </c>
      <c r="G303" t="s">
        <v>49</v>
      </c>
      <c r="H303" t="s">
        <v>59</v>
      </c>
      <c r="I303" t="s">
        <v>62</v>
      </c>
      <c r="K303" t="s">
        <v>9</v>
      </c>
      <c r="L303" t="s">
        <v>36</v>
      </c>
      <c r="M303" t="s">
        <v>41</v>
      </c>
      <c r="N303" t="s">
        <v>61</v>
      </c>
      <c r="O303" t="s">
        <v>69</v>
      </c>
      <c r="P303" t="s">
        <v>84</v>
      </c>
      <c r="Q303" t="s">
        <v>419</v>
      </c>
      <c r="R303" t="s">
        <v>149</v>
      </c>
      <c r="S303" t="b">
        <f t="shared" si="24"/>
        <v>1</v>
      </c>
      <c r="T303" t="b">
        <f t="shared" si="25"/>
        <v>1</v>
      </c>
      <c r="U303" t="b">
        <f t="shared" si="26"/>
        <v>0</v>
      </c>
      <c r="V303" t="b">
        <f t="shared" si="27"/>
        <v>0</v>
      </c>
      <c r="W303" t="b">
        <f t="shared" si="28"/>
        <v>1</v>
      </c>
      <c r="X303" t="b">
        <f t="shared" si="29"/>
        <v>0</v>
      </c>
      <c r="Y303" t="s">
        <v>54</v>
      </c>
      <c r="Z303" t="s">
        <v>64</v>
      </c>
    </row>
    <row r="304" spans="1:28">
      <c r="A304" t="s">
        <v>876</v>
      </c>
      <c r="B304" t="s">
        <v>877</v>
      </c>
      <c r="C304">
        <v>161</v>
      </c>
      <c r="D304" t="s">
        <v>7</v>
      </c>
      <c r="E304">
        <v>1956</v>
      </c>
      <c r="F304" t="s">
        <v>43</v>
      </c>
      <c r="G304" t="s">
        <v>39</v>
      </c>
      <c r="H304" t="s">
        <v>23</v>
      </c>
      <c r="I304" t="s">
        <v>14</v>
      </c>
      <c r="J304">
        <v>2</v>
      </c>
      <c r="K304" t="s">
        <v>9</v>
      </c>
      <c r="L304" t="s">
        <v>110</v>
      </c>
      <c r="M304" t="s">
        <v>41</v>
      </c>
      <c r="N304" t="s">
        <v>40</v>
      </c>
      <c r="O304" t="s">
        <v>38</v>
      </c>
      <c r="P304" t="s">
        <v>48</v>
      </c>
      <c r="Q304" t="s">
        <v>419</v>
      </c>
      <c r="R304" t="s">
        <v>774</v>
      </c>
      <c r="S304" t="b">
        <f t="shared" si="24"/>
        <v>1</v>
      </c>
      <c r="T304" t="b">
        <f t="shared" si="25"/>
        <v>1</v>
      </c>
      <c r="U304" t="b">
        <f t="shared" si="26"/>
        <v>1</v>
      </c>
      <c r="V304" t="b">
        <f t="shared" si="27"/>
        <v>1</v>
      </c>
      <c r="W304" t="b">
        <f t="shared" si="28"/>
        <v>1</v>
      </c>
      <c r="X304" t="b">
        <f t="shared" si="29"/>
        <v>1</v>
      </c>
      <c r="Y304" t="s">
        <v>32</v>
      </c>
      <c r="Z304" t="s">
        <v>18</v>
      </c>
    </row>
    <row r="305" spans="1:28">
      <c r="A305" t="s">
        <v>878</v>
      </c>
      <c r="B305" t="s">
        <v>879</v>
      </c>
      <c r="C305">
        <v>161</v>
      </c>
      <c r="D305" t="s">
        <v>7</v>
      </c>
      <c r="E305">
        <v>1965</v>
      </c>
      <c r="F305" t="s">
        <v>74</v>
      </c>
      <c r="G305" t="s">
        <v>10</v>
      </c>
      <c r="H305" t="s">
        <v>59</v>
      </c>
      <c r="I305" t="s">
        <v>334</v>
      </c>
      <c r="J305" t="s">
        <v>19</v>
      </c>
      <c r="K305" t="s">
        <v>9</v>
      </c>
      <c r="L305" t="s">
        <v>256</v>
      </c>
      <c r="M305" t="s">
        <v>41</v>
      </c>
      <c r="N305" t="s">
        <v>91</v>
      </c>
      <c r="O305" t="s">
        <v>131</v>
      </c>
      <c r="P305" t="s">
        <v>96</v>
      </c>
      <c r="Q305" t="s">
        <v>29</v>
      </c>
      <c r="R305" t="s">
        <v>725</v>
      </c>
      <c r="S305" t="b">
        <f t="shared" si="24"/>
        <v>1</v>
      </c>
      <c r="T305" t="b">
        <f t="shared" si="25"/>
        <v>1</v>
      </c>
      <c r="U305" t="b">
        <f t="shared" si="26"/>
        <v>0</v>
      </c>
      <c r="V305" t="b">
        <f t="shared" si="27"/>
        <v>0</v>
      </c>
      <c r="W305" t="b">
        <f t="shared" si="28"/>
        <v>0</v>
      </c>
      <c r="X305" t="b">
        <f t="shared" si="29"/>
        <v>0</v>
      </c>
      <c r="Y305" t="s">
        <v>17</v>
      </c>
      <c r="Z305" t="s">
        <v>64</v>
      </c>
    </row>
    <row r="306" spans="1:28">
      <c r="A306" t="s">
        <v>880</v>
      </c>
      <c r="B306" t="s">
        <v>881</v>
      </c>
      <c r="C306">
        <v>161</v>
      </c>
      <c r="D306" t="s">
        <v>7</v>
      </c>
      <c r="E306">
        <v>1951</v>
      </c>
      <c r="F306" t="s">
        <v>43</v>
      </c>
      <c r="G306" t="s">
        <v>39</v>
      </c>
      <c r="H306" t="s">
        <v>548</v>
      </c>
      <c r="I306" t="s">
        <v>62</v>
      </c>
      <c r="J306">
        <v>2</v>
      </c>
      <c r="K306" t="s">
        <v>9</v>
      </c>
      <c r="L306" t="s">
        <v>291</v>
      </c>
      <c r="M306" t="s">
        <v>41</v>
      </c>
      <c r="N306" t="s">
        <v>91</v>
      </c>
      <c r="O306" t="s">
        <v>131</v>
      </c>
      <c r="P306" t="s">
        <v>48</v>
      </c>
      <c r="Q306" t="s">
        <v>29</v>
      </c>
      <c r="R306" t="s">
        <v>176</v>
      </c>
      <c r="S306" t="b">
        <f t="shared" si="24"/>
        <v>1</v>
      </c>
      <c r="T306" t="b">
        <f t="shared" si="25"/>
        <v>0</v>
      </c>
      <c r="U306" t="b">
        <f t="shared" si="26"/>
        <v>0</v>
      </c>
      <c r="V306" t="b">
        <f t="shared" si="27"/>
        <v>0</v>
      </c>
      <c r="W306" t="b">
        <f t="shared" si="28"/>
        <v>1</v>
      </c>
      <c r="X306" t="b">
        <f t="shared" si="29"/>
        <v>0</v>
      </c>
      <c r="Y306" t="s">
        <v>17</v>
      </c>
      <c r="Z306" t="s">
        <v>64</v>
      </c>
    </row>
    <row r="307" spans="1:28">
      <c r="A307" t="s">
        <v>882</v>
      </c>
      <c r="B307" t="s">
        <v>883</v>
      </c>
      <c r="C307">
        <v>162</v>
      </c>
      <c r="D307" t="s">
        <v>7</v>
      </c>
      <c r="E307">
        <v>1981</v>
      </c>
      <c r="F307" t="s">
        <v>132</v>
      </c>
      <c r="G307" t="s">
        <v>26</v>
      </c>
      <c r="H307" t="s">
        <v>5</v>
      </c>
      <c r="I307" t="s">
        <v>14</v>
      </c>
      <c r="J307">
        <v>3</v>
      </c>
      <c r="K307" t="s">
        <v>9</v>
      </c>
      <c r="L307" t="s">
        <v>204</v>
      </c>
      <c r="M307" t="s">
        <v>41</v>
      </c>
      <c r="N307" t="s">
        <v>117</v>
      </c>
      <c r="O307" t="s">
        <v>131</v>
      </c>
      <c r="P307" t="s">
        <v>90</v>
      </c>
      <c r="Q307" t="s">
        <v>29</v>
      </c>
      <c r="R307" t="s">
        <v>184</v>
      </c>
      <c r="S307" t="b">
        <f t="shared" si="24"/>
        <v>0</v>
      </c>
      <c r="T307" t="b">
        <f t="shared" si="25"/>
        <v>0</v>
      </c>
      <c r="U307" t="b">
        <f t="shared" si="26"/>
        <v>0</v>
      </c>
      <c r="V307" t="b">
        <f t="shared" si="27"/>
        <v>0</v>
      </c>
      <c r="W307" t="b">
        <f t="shared" si="28"/>
        <v>1</v>
      </c>
      <c r="X307" t="b">
        <f t="shared" si="29"/>
        <v>1</v>
      </c>
      <c r="Y307" t="s">
        <v>17</v>
      </c>
      <c r="Z307" t="s">
        <v>18</v>
      </c>
    </row>
    <row r="308" spans="1:28">
      <c r="A308" t="s">
        <v>884</v>
      </c>
      <c r="B308" t="s">
        <v>885</v>
      </c>
      <c r="C308">
        <v>162</v>
      </c>
      <c r="D308" t="s">
        <v>37</v>
      </c>
      <c r="E308">
        <v>1987</v>
      </c>
      <c r="F308" t="s">
        <v>43</v>
      </c>
      <c r="G308" t="s">
        <v>26</v>
      </c>
      <c r="H308" t="s">
        <v>5</v>
      </c>
      <c r="I308" t="s">
        <v>14</v>
      </c>
      <c r="J308">
        <v>4</v>
      </c>
      <c r="K308" t="s">
        <v>25</v>
      </c>
      <c r="M308" t="s">
        <v>79</v>
      </c>
      <c r="N308" t="s">
        <v>71</v>
      </c>
      <c r="O308" t="s">
        <v>60</v>
      </c>
      <c r="P308" t="s">
        <v>48</v>
      </c>
      <c r="Q308" t="s">
        <v>419</v>
      </c>
      <c r="R308" t="s">
        <v>340</v>
      </c>
      <c r="S308" t="b">
        <f t="shared" si="24"/>
        <v>0</v>
      </c>
      <c r="T308" t="b">
        <f t="shared" si="25"/>
        <v>0</v>
      </c>
      <c r="U308" t="b">
        <f t="shared" si="26"/>
        <v>0</v>
      </c>
      <c r="V308" t="b">
        <f t="shared" si="27"/>
        <v>1</v>
      </c>
      <c r="W308" t="b">
        <f t="shared" si="28"/>
        <v>0</v>
      </c>
      <c r="X308" t="b">
        <f t="shared" si="29"/>
        <v>1</v>
      </c>
      <c r="Y308" t="s">
        <v>32</v>
      </c>
      <c r="Z308" t="s">
        <v>18</v>
      </c>
      <c r="AA308" t="s">
        <v>886</v>
      </c>
    </row>
    <row r="309" spans="1:28">
      <c r="A309" t="s">
        <v>887</v>
      </c>
      <c r="B309" t="s">
        <v>888</v>
      </c>
      <c r="C309">
        <v>163</v>
      </c>
      <c r="D309" t="s">
        <v>37</v>
      </c>
      <c r="E309">
        <v>1981</v>
      </c>
      <c r="F309" t="s">
        <v>74</v>
      </c>
      <c r="G309" t="s">
        <v>70</v>
      </c>
      <c r="H309" t="s">
        <v>5</v>
      </c>
      <c r="I309" t="s">
        <v>14</v>
      </c>
      <c r="J309">
        <v>3</v>
      </c>
      <c r="K309" t="s">
        <v>9</v>
      </c>
      <c r="L309" t="s">
        <v>121</v>
      </c>
      <c r="M309" t="s">
        <v>187</v>
      </c>
      <c r="N309" t="s">
        <v>91</v>
      </c>
      <c r="O309" t="s">
        <v>38</v>
      </c>
      <c r="P309" t="s">
        <v>96</v>
      </c>
      <c r="Q309" t="s">
        <v>80</v>
      </c>
      <c r="R309" t="s">
        <v>188</v>
      </c>
      <c r="S309" t="b">
        <f t="shared" si="24"/>
        <v>1</v>
      </c>
      <c r="T309" t="b">
        <f t="shared" si="25"/>
        <v>1</v>
      </c>
      <c r="U309" t="b">
        <f t="shared" si="26"/>
        <v>0</v>
      </c>
      <c r="V309" t="b">
        <f t="shared" si="27"/>
        <v>0</v>
      </c>
      <c r="W309" t="b">
        <f t="shared" si="28"/>
        <v>0</v>
      </c>
      <c r="X309" t="b">
        <f t="shared" si="29"/>
        <v>1</v>
      </c>
      <c r="Y309" t="s">
        <v>17</v>
      </c>
      <c r="Z309" t="s">
        <v>18</v>
      </c>
    </row>
    <row r="310" spans="1:28">
      <c r="A310" t="s">
        <v>889</v>
      </c>
      <c r="B310" t="s">
        <v>890</v>
      </c>
      <c r="C310">
        <v>163</v>
      </c>
      <c r="D310" t="s">
        <v>7</v>
      </c>
      <c r="E310">
        <v>1990</v>
      </c>
      <c r="F310" t="s">
        <v>43</v>
      </c>
      <c r="G310" t="s">
        <v>26</v>
      </c>
      <c r="H310" t="s">
        <v>5</v>
      </c>
      <c r="I310" t="s">
        <v>14</v>
      </c>
      <c r="J310">
        <v>3</v>
      </c>
      <c r="K310" t="s">
        <v>25</v>
      </c>
      <c r="M310" t="s">
        <v>891</v>
      </c>
      <c r="N310" t="s">
        <v>27</v>
      </c>
      <c r="O310" t="s">
        <v>131</v>
      </c>
      <c r="P310" t="s">
        <v>6</v>
      </c>
      <c r="Q310" t="s">
        <v>13</v>
      </c>
      <c r="R310" t="s">
        <v>149</v>
      </c>
      <c r="S310" t="b">
        <f t="shared" si="24"/>
        <v>1</v>
      </c>
      <c r="T310" t="b">
        <f t="shared" si="25"/>
        <v>1</v>
      </c>
      <c r="U310" t="b">
        <f t="shared" si="26"/>
        <v>0</v>
      </c>
      <c r="V310" t="b">
        <f t="shared" si="27"/>
        <v>0</v>
      </c>
      <c r="W310" t="b">
        <f t="shared" si="28"/>
        <v>1</v>
      </c>
      <c r="X310" t="b">
        <f t="shared" si="29"/>
        <v>0</v>
      </c>
      <c r="Y310" t="s">
        <v>17</v>
      </c>
      <c r="Z310" t="s">
        <v>64</v>
      </c>
    </row>
    <row r="311" spans="1:28">
      <c r="A311" t="s">
        <v>892</v>
      </c>
      <c r="B311" t="s">
        <v>893</v>
      </c>
      <c r="C311">
        <v>163</v>
      </c>
      <c r="D311" t="s">
        <v>7</v>
      </c>
      <c r="E311">
        <v>1955</v>
      </c>
      <c r="F311" t="s">
        <v>114</v>
      </c>
      <c r="G311" t="s">
        <v>70</v>
      </c>
      <c r="H311" t="s">
        <v>59</v>
      </c>
      <c r="I311" t="s">
        <v>14</v>
      </c>
      <c r="J311">
        <v>2</v>
      </c>
      <c r="K311" t="s">
        <v>9</v>
      </c>
      <c r="L311" t="s">
        <v>110</v>
      </c>
      <c r="M311" t="s">
        <v>41</v>
      </c>
      <c r="N311" t="s">
        <v>27</v>
      </c>
      <c r="O311" t="s">
        <v>131</v>
      </c>
      <c r="P311" t="s">
        <v>90</v>
      </c>
      <c r="Q311" t="s">
        <v>80</v>
      </c>
      <c r="R311" t="s">
        <v>192</v>
      </c>
      <c r="S311" t="b">
        <f t="shared" si="24"/>
        <v>1</v>
      </c>
      <c r="T311" t="b">
        <f t="shared" si="25"/>
        <v>0</v>
      </c>
      <c r="U311" t="b">
        <f t="shared" si="26"/>
        <v>0</v>
      </c>
      <c r="V311" t="b">
        <f t="shared" si="27"/>
        <v>0</v>
      </c>
      <c r="W311" t="b">
        <f t="shared" si="28"/>
        <v>1</v>
      </c>
      <c r="X311" t="b">
        <f t="shared" si="29"/>
        <v>1</v>
      </c>
      <c r="Y311" t="s">
        <v>17</v>
      </c>
      <c r="Z311" t="s">
        <v>64</v>
      </c>
    </row>
    <row r="312" spans="1:28">
      <c r="A312" t="s">
        <v>894</v>
      </c>
      <c r="B312" t="s">
        <v>895</v>
      </c>
      <c r="C312">
        <v>163</v>
      </c>
      <c r="D312" t="s">
        <v>37</v>
      </c>
      <c r="E312">
        <v>1984</v>
      </c>
      <c r="F312" t="s">
        <v>43</v>
      </c>
      <c r="G312" t="s">
        <v>26</v>
      </c>
      <c r="H312" t="s">
        <v>5</v>
      </c>
      <c r="I312" t="s">
        <v>14</v>
      </c>
      <c r="J312" t="s">
        <v>19</v>
      </c>
      <c r="K312" t="s">
        <v>25</v>
      </c>
      <c r="M312" t="s">
        <v>148</v>
      </c>
      <c r="N312" t="s">
        <v>97</v>
      </c>
      <c r="O312" t="s">
        <v>38</v>
      </c>
      <c r="P312" t="s">
        <v>24</v>
      </c>
      <c r="Q312" t="s">
        <v>29</v>
      </c>
      <c r="R312" t="s">
        <v>180</v>
      </c>
      <c r="S312" t="b">
        <f t="shared" si="24"/>
        <v>1</v>
      </c>
      <c r="T312" t="b">
        <f t="shared" si="25"/>
        <v>0</v>
      </c>
      <c r="U312" t="b">
        <f t="shared" si="26"/>
        <v>0</v>
      </c>
      <c r="V312" t="b">
        <f t="shared" si="27"/>
        <v>0</v>
      </c>
      <c r="W312" t="b">
        <f t="shared" si="28"/>
        <v>0</v>
      </c>
      <c r="X312" t="b">
        <f t="shared" si="29"/>
        <v>1</v>
      </c>
      <c r="Y312" t="s">
        <v>54</v>
      </c>
      <c r="Z312" t="s">
        <v>18</v>
      </c>
      <c r="AA312" t="s">
        <v>896</v>
      </c>
    </row>
    <row r="313" spans="1:28">
      <c r="A313" t="s">
        <v>897</v>
      </c>
      <c r="B313" t="s">
        <v>898</v>
      </c>
      <c r="C313">
        <v>163</v>
      </c>
      <c r="D313" t="s">
        <v>7</v>
      </c>
      <c r="E313">
        <v>1958</v>
      </c>
      <c r="F313" t="s">
        <v>107</v>
      </c>
      <c r="G313" t="s">
        <v>49</v>
      </c>
      <c r="H313" t="s">
        <v>59</v>
      </c>
      <c r="I313" t="s">
        <v>30</v>
      </c>
      <c r="J313">
        <v>2</v>
      </c>
      <c r="K313" t="s">
        <v>9</v>
      </c>
      <c r="L313" t="s">
        <v>89</v>
      </c>
      <c r="M313" t="s">
        <v>41</v>
      </c>
      <c r="N313" t="s">
        <v>40</v>
      </c>
      <c r="O313" t="s">
        <v>60</v>
      </c>
      <c r="P313" t="s">
        <v>96</v>
      </c>
      <c r="Q313" t="s">
        <v>419</v>
      </c>
      <c r="R313" t="s">
        <v>127</v>
      </c>
      <c r="S313" t="b">
        <f t="shared" si="24"/>
        <v>0</v>
      </c>
      <c r="T313" t="b">
        <f t="shared" si="25"/>
        <v>0</v>
      </c>
      <c r="U313" t="b">
        <f t="shared" si="26"/>
        <v>0</v>
      </c>
      <c r="V313" t="b">
        <f t="shared" si="27"/>
        <v>0</v>
      </c>
      <c r="W313" t="b">
        <f t="shared" si="28"/>
        <v>0</v>
      </c>
      <c r="X313" t="b">
        <f t="shared" si="29"/>
        <v>1</v>
      </c>
      <c r="Y313" t="s">
        <v>54</v>
      </c>
      <c r="Z313" t="s">
        <v>64</v>
      </c>
      <c r="AA313" t="s">
        <v>899</v>
      </c>
      <c r="AB313" t="s">
        <v>900</v>
      </c>
    </row>
    <row r="314" spans="1:28">
      <c r="A314" t="s">
        <v>901</v>
      </c>
      <c r="B314" t="s">
        <v>902</v>
      </c>
      <c r="C314">
        <v>164</v>
      </c>
      <c r="D314" t="s">
        <v>7</v>
      </c>
      <c r="E314">
        <v>1962</v>
      </c>
      <c r="F314" t="s">
        <v>16</v>
      </c>
      <c r="G314" t="s">
        <v>106</v>
      </c>
      <c r="H314" t="s">
        <v>47</v>
      </c>
      <c r="I314" t="s">
        <v>30</v>
      </c>
      <c r="J314">
        <v>2</v>
      </c>
      <c r="K314" t="s">
        <v>9</v>
      </c>
      <c r="L314" t="s">
        <v>752</v>
      </c>
      <c r="M314" t="s">
        <v>41</v>
      </c>
      <c r="N314" t="s">
        <v>91</v>
      </c>
      <c r="O314" t="s">
        <v>38</v>
      </c>
      <c r="P314" t="s">
        <v>48</v>
      </c>
      <c r="Q314" t="s">
        <v>72</v>
      </c>
      <c r="R314" t="s">
        <v>149</v>
      </c>
      <c r="S314" t="b">
        <f t="shared" si="24"/>
        <v>1</v>
      </c>
      <c r="T314" t="b">
        <f t="shared" si="25"/>
        <v>1</v>
      </c>
      <c r="U314" t="b">
        <f t="shared" si="26"/>
        <v>0</v>
      </c>
      <c r="V314" t="b">
        <f t="shared" si="27"/>
        <v>0</v>
      </c>
      <c r="W314" t="b">
        <f t="shared" si="28"/>
        <v>1</v>
      </c>
      <c r="X314" t="b">
        <f t="shared" si="29"/>
        <v>0</v>
      </c>
      <c r="Y314" t="s">
        <v>54</v>
      </c>
      <c r="Z314" t="s">
        <v>64</v>
      </c>
      <c r="AB314" t="s">
        <v>903</v>
      </c>
    </row>
    <row r="315" spans="1:28">
      <c r="A315" t="s">
        <v>904</v>
      </c>
      <c r="B315" t="s">
        <v>905</v>
      </c>
      <c r="C315">
        <v>164</v>
      </c>
      <c r="D315" t="s">
        <v>37</v>
      </c>
      <c r="E315">
        <v>1973</v>
      </c>
      <c r="F315" t="s">
        <v>74</v>
      </c>
      <c r="G315" t="s">
        <v>49</v>
      </c>
      <c r="H315" t="s">
        <v>59</v>
      </c>
      <c r="I315" t="s">
        <v>62</v>
      </c>
      <c r="J315">
        <v>4</v>
      </c>
      <c r="K315" t="s">
        <v>9</v>
      </c>
      <c r="L315" t="s">
        <v>83</v>
      </c>
      <c r="M315" t="s">
        <v>41</v>
      </c>
      <c r="N315" t="s">
        <v>27</v>
      </c>
      <c r="O315" t="s">
        <v>38</v>
      </c>
      <c r="P315" t="s">
        <v>90</v>
      </c>
      <c r="Q315" t="s">
        <v>29</v>
      </c>
      <c r="R315" t="s">
        <v>908</v>
      </c>
      <c r="S315" t="b">
        <f t="shared" si="24"/>
        <v>0</v>
      </c>
      <c r="T315" t="b">
        <f t="shared" si="25"/>
        <v>1</v>
      </c>
      <c r="U315" t="b">
        <f t="shared" si="26"/>
        <v>1</v>
      </c>
      <c r="V315" t="b">
        <f t="shared" si="27"/>
        <v>0</v>
      </c>
      <c r="W315" t="b">
        <f t="shared" si="28"/>
        <v>0</v>
      </c>
      <c r="X315" t="b">
        <f t="shared" si="29"/>
        <v>1</v>
      </c>
      <c r="Y315" t="s">
        <v>54</v>
      </c>
      <c r="Z315" t="s">
        <v>33</v>
      </c>
      <c r="AA315" t="s">
        <v>906</v>
      </c>
      <c r="AB315" t="s">
        <v>907</v>
      </c>
    </row>
    <row r="316" spans="1:28">
      <c r="A316" t="s">
        <v>909</v>
      </c>
      <c r="B316" t="s">
        <v>910</v>
      </c>
      <c r="C316">
        <v>164</v>
      </c>
      <c r="D316" t="s">
        <v>7</v>
      </c>
      <c r="E316">
        <v>1970</v>
      </c>
      <c r="F316" t="s">
        <v>132</v>
      </c>
      <c r="G316" t="s">
        <v>26</v>
      </c>
      <c r="H316" t="s">
        <v>5</v>
      </c>
      <c r="I316" t="s">
        <v>14</v>
      </c>
      <c r="J316">
        <v>2</v>
      </c>
      <c r="K316" t="s">
        <v>169</v>
      </c>
      <c r="L316" t="s">
        <v>121</v>
      </c>
      <c r="M316" t="s">
        <v>911</v>
      </c>
      <c r="N316" t="s">
        <v>97</v>
      </c>
      <c r="O316" t="s">
        <v>131</v>
      </c>
      <c r="P316" t="s">
        <v>90</v>
      </c>
      <c r="Q316" t="s">
        <v>29</v>
      </c>
      <c r="R316" t="s">
        <v>184</v>
      </c>
      <c r="S316" t="b">
        <f t="shared" si="24"/>
        <v>0</v>
      </c>
      <c r="T316" t="b">
        <f t="shared" si="25"/>
        <v>0</v>
      </c>
      <c r="U316" t="b">
        <f t="shared" si="26"/>
        <v>0</v>
      </c>
      <c r="V316" t="b">
        <f t="shared" si="27"/>
        <v>0</v>
      </c>
      <c r="W316" t="b">
        <f t="shared" si="28"/>
        <v>1</v>
      </c>
      <c r="X316" t="b">
        <f t="shared" si="29"/>
        <v>1</v>
      </c>
      <c r="Y316" t="s">
        <v>54</v>
      </c>
      <c r="Z316" t="s">
        <v>33</v>
      </c>
    </row>
    <row r="317" spans="1:28">
      <c r="A317" t="s">
        <v>912</v>
      </c>
      <c r="B317" t="s">
        <v>913</v>
      </c>
      <c r="C317">
        <v>164</v>
      </c>
      <c r="D317" t="s">
        <v>7</v>
      </c>
      <c r="E317">
        <v>1986</v>
      </c>
      <c r="F317" t="s">
        <v>16</v>
      </c>
      <c r="G317" t="s">
        <v>106</v>
      </c>
      <c r="H317" t="s">
        <v>59</v>
      </c>
      <c r="I317" t="s">
        <v>30</v>
      </c>
      <c r="J317">
        <v>3</v>
      </c>
      <c r="K317" t="s">
        <v>9</v>
      </c>
      <c r="L317" t="s">
        <v>58</v>
      </c>
      <c r="M317" t="s">
        <v>41</v>
      </c>
      <c r="N317" t="s">
        <v>27</v>
      </c>
      <c r="O317" t="s">
        <v>131</v>
      </c>
      <c r="P317" t="s">
        <v>90</v>
      </c>
      <c r="Q317" t="s">
        <v>72</v>
      </c>
      <c r="R317" t="s">
        <v>149</v>
      </c>
      <c r="S317" t="b">
        <f t="shared" si="24"/>
        <v>1</v>
      </c>
      <c r="T317" t="b">
        <f t="shared" si="25"/>
        <v>1</v>
      </c>
      <c r="U317" t="b">
        <f t="shared" si="26"/>
        <v>0</v>
      </c>
      <c r="V317" t="b">
        <f t="shared" si="27"/>
        <v>0</v>
      </c>
      <c r="W317" t="b">
        <f t="shared" si="28"/>
        <v>1</v>
      </c>
      <c r="X317" t="b">
        <f t="shared" si="29"/>
        <v>0</v>
      </c>
      <c r="Y317" t="s">
        <v>17</v>
      </c>
      <c r="Z317" t="s">
        <v>64</v>
      </c>
    </row>
    <row r="318" spans="1:28">
      <c r="A318" t="s">
        <v>914</v>
      </c>
      <c r="B318" t="s">
        <v>915</v>
      </c>
      <c r="C318">
        <v>164</v>
      </c>
      <c r="D318" t="s">
        <v>7</v>
      </c>
      <c r="E318">
        <v>1984</v>
      </c>
      <c r="F318" t="s">
        <v>43</v>
      </c>
      <c r="G318" t="s">
        <v>106</v>
      </c>
      <c r="H318" t="s">
        <v>59</v>
      </c>
      <c r="I318" t="s">
        <v>14</v>
      </c>
      <c r="J318">
        <v>2</v>
      </c>
      <c r="K318" t="s">
        <v>9</v>
      </c>
      <c r="L318" t="s">
        <v>329</v>
      </c>
      <c r="M318" t="s">
        <v>41</v>
      </c>
      <c r="N318" t="s">
        <v>97</v>
      </c>
      <c r="O318" t="s">
        <v>38</v>
      </c>
      <c r="P318" t="s">
        <v>90</v>
      </c>
      <c r="Q318" t="s">
        <v>80</v>
      </c>
      <c r="R318" t="s">
        <v>31</v>
      </c>
      <c r="S318" t="b">
        <f t="shared" si="24"/>
        <v>0</v>
      </c>
      <c r="T318" t="b">
        <f t="shared" si="25"/>
        <v>0</v>
      </c>
      <c r="U318" t="b">
        <f t="shared" si="26"/>
        <v>0</v>
      </c>
      <c r="V318" t="b">
        <f t="shared" si="27"/>
        <v>0</v>
      </c>
      <c r="W318" t="b">
        <f t="shared" si="28"/>
        <v>1</v>
      </c>
      <c r="X318" t="b">
        <f t="shared" si="29"/>
        <v>0</v>
      </c>
      <c r="Y318" t="s">
        <v>32</v>
      </c>
      <c r="Z318" t="s">
        <v>18</v>
      </c>
      <c r="AA318" t="s">
        <v>916</v>
      </c>
    </row>
    <row r="319" spans="1:28">
      <c r="A319" t="s">
        <v>917</v>
      </c>
      <c r="B319" t="s">
        <v>918</v>
      </c>
      <c r="C319">
        <v>164</v>
      </c>
      <c r="D319" t="s">
        <v>7</v>
      </c>
      <c r="E319">
        <v>1990</v>
      </c>
      <c r="F319" t="s">
        <v>16</v>
      </c>
      <c r="G319" t="s">
        <v>39</v>
      </c>
      <c r="H319" t="s">
        <v>5</v>
      </c>
      <c r="I319" t="s">
        <v>14</v>
      </c>
      <c r="J319">
        <v>4</v>
      </c>
      <c r="K319" t="s">
        <v>25</v>
      </c>
      <c r="L319" t="s">
        <v>204</v>
      </c>
      <c r="M319" t="s">
        <v>41</v>
      </c>
      <c r="N319" t="s">
        <v>40</v>
      </c>
      <c r="O319" t="s">
        <v>38</v>
      </c>
      <c r="P319" t="s">
        <v>24</v>
      </c>
      <c r="Q319" t="s">
        <v>29</v>
      </c>
      <c r="R319" t="s">
        <v>908</v>
      </c>
      <c r="S319" t="b">
        <f t="shared" si="24"/>
        <v>0</v>
      </c>
      <c r="T319" t="b">
        <f t="shared" si="25"/>
        <v>1</v>
      </c>
      <c r="U319" t="b">
        <f t="shared" si="26"/>
        <v>1</v>
      </c>
      <c r="V319" t="b">
        <f t="shared" si="27"/>
        <v>0</v>
      </c>
      <c r="W319" t="b">
        <f t="shared" si="28"/>
        <v>0</v>
      </c>
      <c r="X319" t="b">
        <f t="shared" si="29"/>
        <v>1</v>
      </c>
      <c r="Y319" t="s">
        <v>17</v>
      </c>
      <c r="Z319" t="s">
        <v>18</v>
      </c>
      <c r="AA319" t="s">
        <v>919</v>
      </c>
    </row>
    <row r="320" spans="1:28">
      <c r="A320" t="s">
        <v>920</v>
      </c>
      <c r="B320" t="s">
        <v>921</v>
      </c>
      <c r="C320">
        <v>164</v>
      </c>
      <c r="D320" t="s">
        <v>7</v>
      </c>
      <c r="E320">
        <v>1951</v>
      </c>
      <c r="F320" t="s">
        <v>74</v>
      </c>
      <c r="G320" t="s">
        <v>78</v>
      </c>
      <c r="H320" t="s">
        <v>59</v>
      </c>
      <c r="I320" t="s">
        <v>14</v>
      </c>
      <c r="J320">
        <v>2</v>
      </c>
      <c r="K320" t="s">
        <v>9</v>
      </c>
      <c r="L320" t="s">
        <v>105</v>
      </c>
      <c r="M320" t="s">
        <v>41</v>
      </c>
      <c r="N320" t="s">
        <v>117</v>
      </c>
      <c r="O320" t="s">
        <v>60</v>
      </c>
      <c r="P320" t="s">
        <v>24</v>
      </c>
      <c r="Q320" t="s">
        <v>80</v>
      </c>
      <c r="R320" t="s">
        <v>63</v>
      </c>
      <c r="S320" t="b">
        <f t="shared" si="24"/>
        <v>1</v>
      </c>
      <c r="T320" t="b">
        <f t="shared" si="25"/>
        <v>0</v>
      </c>
      <c r="U320" t="b">
        <f t="shared" si="26"/>
        <v>1</v>
      </c>
      <c r="V320" t="b">
        <f t="shared" si="27"/>
        <v>0</v>
      </c>
      <c r="W320" t="b">
        <f t="shared" si="28"/>
        <v>1</v>
      </c>
      <c r="X320" t="b">
        <f t="shared" si="29"/>
        <v>0</v>
      </c>
      <c r="Y320" t="s">
        <v>17</v>
      </c>
      <c r="Z320" t="s">
        <v>18</v>
      </c>
    </row>
    <row r="321" spans="1:28">
      <c r="A321" t="s">
        <v>922</v>
      </c>
      <c r="B321" t="s">
        <v>923</v>
      </c>
      <c r="C321">
        <v>164</v>
      </c>
      <c r="D321" t="s">
        <v>37</v>
      </c>
      <c r="E321">
        <v>1964</v>
      </c>
      <c r="G321" t="s">
        <v>106</v>
      </c>
      <c r="H321" t="s">
        <v>59</v>
      </c>
      <c r="I321" t="s">
        <v>30</v>
      </c>
      <c r="J321">
        <v>3</v>
      </c>
      <c r="K321" t="s">
        <v>9</v>
      </c>
      <c r="L321" t="s">
        <v>121</v>
      </c>
      <c r="M321" t="s">
        <v>755</v>
      </c>
      <c r="N321" t="s">
        <v>145</v>
      </c>
      <c r="O321" t="s">
        <v>60</v>
      </c>
      <c r="P321" t="s">
        <v>6</v>
      </c>
      <c r="Q321" t="s">
        <v>13</v>
      </c>
      <c r="R321" t="s">
        <v>31</v>
      </c>
      <c r="S321" t="b">
        <f t="shared" si="24"/>
        <v>0</v>
      </c>
      <c r="T321" t="b">
        <f t="shared" si="25"/>
        <v>0</v>
      </c>
      <c r="U321" t="b">
        <f t="shared" si="26"/>
        <v>0</v>
      </c>
      <c r="V321" t="b">
        <f t="shared" si="27"/>
        <v>0</v>
      </c>
      <c r="W321" t="b">
        <f t="shared" si="28"/>
        <v>1</v>
      </c>
      <c r="X321" t="b">
        <f t="shared" si="29"/>
        <v>0</v>
      </c>
      <c r="Y321" t="s">
        <v>54</v>
      </c>
      <c r="Z321" t="s">
        <v>64</v>
      </c>
    </row>
    <row r="322" spans="1:28">
      <c r="A322" t="s">
        <v>924</v>
      </c>
      <c r="B322" t="s">
        <v>925</v>
      </c>
      <c r="C322">
        <v>165</v>
      </c>
      <c r="D322" t="s">
        <v>7</v>
      </c>
      <c r="E322">
        <v>1955</v>
      </c>
      <c r="F322" t="s">
        <v>107</v>
      </c>
      <c r="G322" t="s">
        <v>49</v>
      </c>
      <c r="H322" t="s">
        <v>59</v>
      </c>
      <c r="I322" t="s">
        <v>62</v>
      </c>
      <c r="J322">
        <v>4</v>
      </c>
      <c r="K322" t="s">
        <v>9</v>
      </c>
      <c r="L322" t="s">
        <v>140</v>
      </c>
      <c r="M322" t="s">
        <v>41</v>
      </c>
      <c r="N322" t="s">
        <v>91</v>
      </c>
      <c r="O322" t="s">
        <v>131</v>
      </c>
      <c r="P322" t="s">
        <v>96</v>
      </c>
      <c r="Q322" t="s">
        <v>72</v>
      </c>
      <c r="R322" t="s">
        <v>149</v>
      </c>
      <c r="S322" t="b">
        <f t="shared" si="24"/>
        <v>1</v>
      </c>
      <c r="T322" t="b">
        <f t="shared" si="25"/>
        <v>1</v>
      </c>
      <c r="U322" t="b">
        <f t="shared" si="26"/>
        <v>0</v>
      </c>
      <c r="V322" t="b">
        <f t="shared" si="27"/>
        <v>0</v>
      </c>
      <c r="W322" t="b">
        <f t="shared" si="28"/>
        <v>1</v>
      </c>
      <c r="X322" t="b">
        <f t="shared" si="29"/>
        <v>0</v>
      </c>
      <c r="Y322" t="s">
        <v>17</v>
      </c>
      <c r="Z322" t="s">
        <v>64</v>
      </c>
    </row>
    <row r="323" spans="1:28">
      <c r="A323" t="s">
        <v>926</v>
      </c>
      <c r="B323" t="s">
        <v>927</v>
      </c>
      <c r="C323">
        <v>165</v>
      </c>
      <c r="D323" t="s">
        <v>37</v>
      </c>
      <c r="E323">
        <v>1978</v>
      </c>
      <c r="F323" t="s">
        <v>43</v>
      </c>
      <c r="G323" t="s">
        <v>49</v>
      </c>
      <c r="H323" t="s">
        <v>23</v>
      </c>
      <c r="I323" t="s">
        <v>14</v>
      </c>
      <c r="J323">
        <v>2</v>
      </c>
      <c r="K323" t="s">
        <v>9</v>
      </c>
      <c r="L323" t="s">
        <v>570</v>
      </c>
      <c r="M323" t="s">
        <v>41</v>
      </c>
      <c r="N323" t="s">
        <v>97</v>
      </c>
      <c r="O323" t="s">
        <v>38</v>
      </c>
      <c r="P323" t="s">
        <v>90</v>
      </c>
      <c r="Q323" t="s">
        <v>29</v>
      </c>
      <c r="R323" t="s">
        <v>53</v>
      </c>
      <c r="S323" t="b">
        <f t="shared" ref="S323:S386" si="30">ISNUMBER(FIND("fruitful", $R323))</f>
        <v>0</v>
      </c>
      <c r="T323" t="b">
        <f t="shared" ref="T323:T386" si="31">ISNUMBER(FIND("entertainment", $R323))</f>
        <v>0</v>
      </c>
      <c r="U323" t="b">
        <f t="shared" ref="U323:U386" si="32">ISNUMBER(FIND("killtime", $R323))</f>
        <v>1</v>
      </c>
      <c r="V323" t="b">
        <f t="shared" ref="V323:V386" si="33">ISNUMBER(FIND("primary_income", $R323))</f>
        <v>0</v>
      </c>
      <c r="W323" t="b">
        <f t="shared" ref="W323:W386" si="34">ISNUMBER(FIND("secondary_income", $R323))</f>
        <v>0</v>
      </c>
      <c r="X323" t="b">
        <f t="shared" ref="X323:X386" si="35">ISNUMBER(FIND("unemployed", R323))</f>
        <v>0</v>
      </c>
      <c r="Y323" t="s">
        <v>32</v>
      </c>
      <c r="Z323" t="s">
        <v>33</v>
      </c>
    </row>
    <row r="324" spans="1:28">
      <c r="A324" t="s">
        <v>928</v>
      </c>
      <c r="B324" t="s">
        <v>929</v>
      </c>
      <c r="C324">
        <v>165</v>
      </c>
      <c r="D324" t="s">
        <v>7</v>
      </c>
      <c r="E324">
        <v>1981</v>
      </c>
      <c r="F324" t="s">
        <v>74</v>
      </c>
      <c r="G324" t="s">
        <v>106</v>
      </c>
      <c r="H324" t="s">
        <v>5</v>
      </c>
      <c r="I324" t="s">
        <v>14</v>
      </c>
      <c r="J324">
        <v>1</v>
      </c>
      <c r="K324" t="s">
        <v>9</v>
      </c>
      <c r="L324" t="s">
        <v>67</v>
      </c>
      <c r="M324" t="s">
        <v>41</v>
      </c>
      <c r="N324" t="s">
        <v>97</v>
      </c>
      <c r="O324" t="s">
        <v>131</v>
      </c>
      <c r="P324" t="s">
        <v>24</v>
      </c>
      <c r="Q324" t="s">
        <v>80</v>
      </c>
      <c r="R324" t="s">
        <v>149</v>
      </c>
      <c r="S324" t="b">
        <f t="shared" si="30"/>
        <v>1</v>
      </c>
      <c r="T324" t="b">
        <f t="shared" si="31"/>
        <v>1</v>
      </c>
      <c r="U324" t="b">
        <f t="shared" si="32"/>
        <v>0</v>
      </c>
      <c r="V324" t="b">
        <f t="shared" si="33"/>
        <v>0</v>
      </c>
      <c r="W324" t="b">
        <f t="shared" si="34"/>
        <v>1</v>
      </c>
      <c r="X324" t="b">
        <f t="shared" si="35"/>
        <v>0</v>
      </c>
      <c r="Y324" t="s">
        <v>17</v>
      </c>
      <c r="Z324" t="s">
        <v>64</v>
      </c>
    </row>
    <row r="325" spans="1:28">
      <c r="A325" t="s">
        <v>930</v>
      </c>
      <c r="B325" t="s">
        <v>931</v>
      </c>
      <c r="C325">
        <v>165</v>
      </c>
      <c r="D325" t="s">
        <v>37</v>
      </c>
      <c r="E325">
        <v>1983</v>
      </c>
      <c r="F325" t="s">
        <v>43</v>
      </c>
      <c r="G325" t="s">
        <v>86</v>
      </c>
      <c r="H325" t="s">
        <v>47</v>
      </c>
      <c r="I325" t="s">
        <v>14</v>
      </c>
      <c r="J325">
        <v>3</v>
      </c>
      <c r="K325" t="s">
        <v>9</v>
      </c>
      <c r="M325" t="s">
        <v>873</v>
      </c>
      <c r="N325" t="s">
        <v>97</v>
      </c>
      <c r="O325" t="s">
        <v>38</v>
      </c>
      <c r="P325" t="s">
        <v>24</v>
      </c>
      <c r="Q325" t="s">
        <v>80</v>
      </c>
      <c r="R325" t="s">
        <v>259</v>
      </c>
      <c r="S325" t="b">
        <f t="shared" si="30"/>
        <v>0</v>
      </c>
      <c r="T325" t="b">
        <f t="shared" si="31"/>
        <v>1</v>
      </c>
      <c r="U325" t="b">
        <f t="shared" si="32"/>
        <v>1</v>
      </c>
      <c r="V325" t="b">
        <f t="shared" si="33"/>
        <v>0</v>
      </c>
      <c r="W325" t="b">
        <f t="shared" si="34"/>
        <v>0</v>
      </c>
      <c r="X325" t="b">
        <f t="shared" si="35"/>
        <v>0</v>
      </c>
      <c r="Y325" t="s">
        <v>17</v>
      </c>
      <c r="Z325" t="s">
        <v>18</v>
      </c>
    </row>
    <row r="326" spans="1:28">
      <c r="A326" t="s">
        <v>932</v>
      </c>
      <c r="B326" t="s">
        <v>933</v>
      </c>
      <c r="C326">
        <v>165</v>
      </c>
      <c r="D326" t="s">
        <v>7</v>
      </c>
      <c r="E326">
        <v>1981</v>
      </c>
      <c r="G326" t="s">
        <v>70</v>
      </c>
      <c r="H326" t="s">
        <v>5</v>
      </c>
      <c r="I326" t="s">
        <v>62</v>
      </c>
      <c r="J326" t="s">
        <v>19</v>
      </c>
      <c r="K326" t="s">
        <v>9</v>
      </c>
      <c r="L326" t="s">
        <v>130</v>
      </c>
      <c r="M326" t="s">
        <v>41</v>
      </c>
      <c r="N326" t="s">
        <v>27</v>
      </c>
      <c r="O326" t="s">
        <v>60</v>
      </c>
      <c r="P326" t="s">
        <v>90</v>
      </c>
      <c r="Q326" t="s">
        <v>80</v>
      </c>
      <c r="R326" t="s">
        <v>31</v>
      </c>
      <c r="S326" t="b">
        <f t="shared" si="30"/>
        <v>0</v>
      </c>
      <c r="T326" t="b">
        <f t="shared" si="31"/>
        <v>0</v>
      </c>
      <c r="U326" t="b">
        <f t="shared" si="32"/>
        <v>0</v>
      </c>
      <c r="V326" t="b">
        <f t="shared" si="33"/>
        <v>0</v>
      </c>
      <c r="W326" t="b">
        <f t="shared" si="34"/>
        <v>1</v>
      </c>
      <c r="X326" t="b">
        <f t="shared" si="35"/>
        <v>0</v>
      </c>
      <c r="Y326" t="s">
        <v>54</v>
      </c>
      <c r="Z326" t="s">
        <v>64</v>
      </c>
    </row>
    <row r="327" spans="1:28">
      <c r="A327" t="s">
        <v>934</v>
      </c>
      <c r="B327" t="s">
        <v>935</v>
      </c>
      <c r="C327">
        <v>165</v>
      </c>
      <c r="D327" t="s">
        <v>7</v>
      </c>
      <c r="E327">
        <v>1948</v>
      </c>
      <c r="F327" t="s">
        <v>74</v>
      </c>
      <c r="G327" t="s">
        <v>49</v>
      </c>
      <c r="H327" t="s">
        <v>5</v>
      </c>
      <c r="I327" t="s">
        <v>14</v>
      </c>
      <c r="J327">
        <v>1</v>
      </c>
      <c r="K327" t="s">
        <v>9</v>
      </c>
      <c r="L327" t="s">
        <v>204</v>
      </c>
      <c r="M327" t="s">
        <v>41</v>
      </c>
      <c r="N327" t="s">
        <v>145</v>
      </c>
      <c r="O327" t="s">
        <v>131</v>
      </c>
      <c r="P327" t="s">
        <v>90</v>
      </c>
      <c r="Q327" t="s">
        <v>80</v>
      </c>
      <c r="R327" t="s">
        <v>192</v>
      </c>
      <c r="S327" t="b">
        <f t="shared" si="30"/>
        <v>1</v>
      </c>
      <c r="T327" t="b">
        <f t="shared" si="31"/>
        <v>0</v>
      </c>
      <c r="U327" t="b">
        <f t="shared" si="32"/>
        <v>0</v>
      </c>
      <c r="V327" t="b">
        <f t="shared" si="33"/>
        <v>0</v>
      </c>
      <c r="W327" t="b">
        <f t="shared" si="34"/>
        <v>1</v>
      </c>
      <c r="X327" t="b">
        <f t="shared" si="35"/>
        <v>1</v>
      </c>
      <c r="Y327" t="s">
        <v>32</v>
      </c>
      <c r="Z327" t="s">
        <v>18</v>
      </c>
    </row>
    <row r="328" spans="1:28">
      <c r="A328" t="s">
        <v>936</v>
      </c>
      <c r="B328" t="s">
        <v>937</v>
      </c>
      <c r="C328">
        <v>165</v>
      </c>
      <c r="D328" t="s">
        <v>7</v>
      </c>
      <c r="E328">
        <v>1982</v>
      </c>
      <c r="F328" t="s">
        <v>43</v>
      </c>
      <c r="G328" t="s">
        <v>106</v>
      </c>
      <c r="H328" t="s">
        <v>5</v>
      </c>
      <c r="I328" t="s">
        <v>14</v>
      </c>
      <c r="J328">
        <v>1</v>
      </c>
      <c r="K328" t="s">
        <v>9</v>
      </c>
      <c r="L328" t="s">
        <v>172</v>
      </c>
      <c r="M328" t="s">
        <v>41</v>
      </c>
      <c r="N328" t="s">
        <v>117</v>
      </c>
      <c r="O328" t="s">
        <v>8</v>
      </c>
      <c r="P328" t="s">
        <v>24</v>
      </c>
      <c r="Q328" t="s">
        <v>29</v>
      </c>
      <c r="R328" t="s">
        <v>149</v>
      </c>
      <c r="S328" t="b">
        <f t="shared" si="30"/>
        <v>1</v>
      </c>
      <c r="T328" t="b">
        <f t="shared" si="31"/>
        <v>1</v>
      </c>
      <c r="U328" t="b">
        <f t="shared" si="32"/>
        <v>0</v>
      </c>
      <c r="V328" t="b">
        <f t="shared" si="33"/>
        <v>0</v>
      </c>
      <c r="W328" t="b">
        <f t="shared" si="34"/>
        <v>1</v>
      </c>
      <c r="X328" t="b">
        <f t="shared" si="35"/>
        <v>0</v>
      </c>
      <c r="Y328" t="s">
        <v>32</v>
      </c>
      <c r="Z328" t="s">
        <v>18</v>
      </c>
      <c r="AA328" t="s">
        <v>938</v>
      </c>
    </row>
    <row r="329" spans="1:28">
      <c r="A329" t="s">
        <v>939</v>
      </c>
      <c r="B329" t="s">
        <v>940</v>
      </c>
      <c r="C329">
        <v>165</v>
      </c>
      <c r="D329" t="s">
        <v>7</v>
      </c>
      <c r="E329">
        <v>1977</v>
      </c>
      <c r="F329" t="s">
        <v>74</v>
      </c>
      <c r="G329" t="s">
        <v>39</v>
      </c>
      <c r="H329" t="s">
        <v>23</v>
      </c>
      <c r="I329" t="s">
        <v>14</v>
      </c>
      <c r="J329">
        <v>2</v>
      </c>
      <c r="K329" t="s">
        <v>169</v>
      </c>
      <c r="L329" t="s">
        <v>225</v>
      </c>
      <c r="M329" t="s">
        <v>41</v>
      </c>
      <c r="N329" t="s">
        <v>40</v>
      </c>
      <c r="O329" t="s">
        <v>60</v>
      </c>
      <c r="P329" t="s">
        <v>96</v>
      </c>
      <c r="Q329" t="s">
        <v>80</v>
      </c>
      <c r="R329" t="s">
        <v>176</v>
      </c>
      <c r="S329" t="b">
        <f t="shared" si="30"/>
        <v>1</v>
      </c>
      <c r="T329" t="b">
        <f t="shared" si="31"/>
        <v>0</v>
      </c>
      <c r="U329" t="b">
        <f t="shared" si="32"/>
        <v>0</v>
      </c>
      <c r="V329" t="b">
        <f t="shared" si="33"/>
        <v>0</v>
      </c>
      <c r="W329" t="b">
        <f t="shared" si="34"/>
        <v>1</v>
      </c>
      <c r="X329" t="b">
        <f t="shared" si="35"/>
        <v>0</v>
      </c>
      <c r="Y329" t="s">
        <v>54</v>
      </c>
      <c r="Z329" t="s">
        <v>249</v>
      </c>
      <c r="AA329" t="s">
        <v>941</v>
      </c>
    </row>
    <row r="330" spans="1:28">
      <c r="A330" t="s">
        <v>942</v>
      </c>
      <c r="B330" t="s">
        <v>943</v>
      </c>
      <c r="C330">
        <v>167</v>
      </c>
      <c r="D330" t="s">
        <v>37</v>
      </c>
      <c r="E330">
        <v>1972</v>
      </c>
      <c r="F330" t="s">
        <v>74</v>
      </c>
      <c r="G330" t="s">
        <v>144</v>
      </c>
      <c r="H330" t="s">
        <v>333</v>
      </c>
      <c r="I330" t="s">
        <v>62</v>
      </c>
      <c r="J330">
        <v>3</v>
      </c>
      <c r="K330" t="s">
        <v>9</v>
      </c>
      <c r="L330" t="s">
        <v>222</v>
      </c>
      <c r="M330" t="s">
        <v>41</v>
      </c>
      <c r="N330" t="s">
        <v>97</v>
      </c>
      <c r="O330" t="s">
        <v>38</v>
      </c>
      <c r="P330" t="s">
        <v>48</v>
      </c>
      <c r="Q330" t="s">
        <v>122</v>
      </c>
      <c r="R330" t="s">
        <v>149</v>
      </c>
      <c r="S330" t="b">
        <f t="shared" si="30"/>
        <v>1</v>
      </c>
      <c r="T330" t="b">
        <f t="shared" si="31"/>
        <v>1</v>
      </c>
      <c r="U330" t="b">
        <f t="shared" si="32"/>
        <v>0</v>
      </c>
      <c r="V330" t="b">
        <f t="shared" si="33"/>
        <v>0</v>
      </c>
      <c r="W330" t="b">
        <f t="shared" si="34"/>
        <v>1</v>
      </c>
      <c r="X330" t="b">
        <f t="shared" si="35"/>
        <v>0</v>
      </c>
      <c r="Y330" t="s">
        <v>17</v>
      </c>
      <c r="Z330" t="s">
        <v>18</v>
      </c>
    </row>
    <row r="331" spans="1:28">
      <c r="A331" t="s">
        <v>944</v>
      </c>
      <c r="B331" t="s">
        <v>945</v>
      </c>
      <c r="C331">
        <v>167</v>
      </c>
      <c r="D331" t="s">
        <v>37</v>
      </c>
      <c r="E331">
        <v>1957</v>
      </c>
      <c r="F331" t="s">
        <v>16</v>
      </c>
      <c r="G331" t="s">
        <v>49</v>
      </c>
      <c r="H331" t="s">
        <v>59</v>
      </c>
      <c r="I331" t="s">
        <v>30</v>
      </c>
      <c r="J331">
        <v>3</v>
      </c>
      <c r="K331" t="s">
        <v>9</v>
      </c>
      <c r="L331" t="s">
        <v>243</v>
      </c>
      <c r="M331" t="s">
        <v>41</v>
      </c>
      <c r="N331" t="s">
        <v>97</v>
      </c>
      <c r="O331" t="s">
        <v>38</v>
      </c>
      <c r="P331" t="s">
        <v>90</v>
      </c>
      <c r="Q331" t="s">
        <v>80</v>
      </c>
      <c r="R331" t="s">
        <v>259</v>
      </c>
      <c r="S331" t="b">
        <f t="shared" si="30"/>
        <v>0</v>
      </c>
      <c r="T331" t="b">
        <f t="shared" si="31"/>
        <v>1</v>
      </c>
      <c r="U331" t="b">
        <f t="shared" si="32"/>
        <v>1</v>
      </c>
      <c r="V331" t="b">
        <f t="shared" si="33"/>
        <v>0</v>
      </c>
      <c r="W331" t="b">
        <f t="shared" si="34"/>
        <v>0</v>
      </c>
      <c r="X331" t="b">
        <f t="shared" si="35"/>
        <v>0</v>
      </c>
      <c r="Y331" t="s">
        <v>17</v>
      </c>
      <c r="Z331" t="s">
        <v>18</v>
      </c>
    </row>
    <row r="332" spans="1:28">
      <c r="A332" t="s">
        <v>946</v>
      </c>
      <c r="B332" t="s">
        <v>947</v>
      </c>
      <c r="C332">
        <v>167</v>
      </c>
      <c r="D332" t="s">
        <v>7</v>
      </c>
      <c r="E332">
        <v>1989</v>
      </c>
      <c r="F332" t="s">
        <v>43</v>
      </c>
      <c r="G332" t="s">
        <v>70</v>
      </c>
      <c r="H332" t="s">
        <v>5</v>
      </c>
      <c r="I332" t="s">
        <v>14</v>
      </c>
      <c r="J332">
        <v>3</v>
      </c>
      <c r="K332" t="s">
        <v>25</v>
      </c>
      <c r="M332" t="s">
        <v>79</v>
      </c>
      <c r="N332" t="s">
        <v>40</v>
      </c>
      <c r="O332" t="s">
        <v>38</v>
      </c>
      <c r="P332" t="s">
        <v>90</v>
      </c>
      <c r="Q332" t="s">
        <v>72</v>
      </c>
      <c r="R332" t="s">
        <v>176</v>
      </c>
      <c r="S332" t="b">
        <f t="shared" si="30"/>
        <v>1</v>
      </c>
      <c r="T332" t="b">
        <f t="shared" si="31"/>
        <v>0</v>
      </c>
      <c r="U332" t="b">
        <f t="shared" si="32"/>
        <v>0</v>
      </c>
      <c r="V332" t="b">
        <f t="shared" si="33"/>
        <v>0</v>
      </c>
      <c r="W332" t="b">
        <f t="shared" si="34"/>
        <v>1</v>
      </c>
      <c r="X332" t="b">
        <f t="shared" si="35"/>
        <v>0</v>
      </c>
      <c r="Y332" t="s">
        <v>17</v>
      </c>
      <c r="Z332" t="s">
        <v>18</v>
      </c>
    </row>
    <row r="333" spans="1:28">
      <c r="A333" t="s">
        <v>948</v>
      </c>
      <c r="B333" t="s">
        <v>949</v>
      </c>
      <c r="C333">
        <v>167</v>
      </c>
      <c r="D333" t="s">
        <v>37</v>
      </c>
      <c r="E333">
        <v>1955</v>
      </c>
      <c r="F333" t="s">
        <v>43</v>
      </c>
      <c r="G333" t="s">
        <v>106</v>
      </c>
      <c r="H333" t="s">
        <v>5</v>
      </c>
      <c r="I333" t="s">
        <v>14</v>
      </c>
      <c r="J333">
        <v>1</v>
      </c>
      <c r="K333" t="s">
        <v>9</v>
      </c>
      <c r="L333" t="s">
        <v>243</v>
      </c>
      <c r="M333" t="s">
        <v>41</v>
      </c>
      <c r="N333" t="s">
        <v>91</v>
      </c>
      <c r="O333" t="s">
        <v>8</v>
      </c>
      <c r="P333" t="s">
        <v>96</v>
      </c>
      <c r="Q333" t="s">
        <v>29</v>
      </c>
      <c r="R333" t="s">
        <v>127</v>
      </c>
      <c r="S333" t="b">
        <f t="shared" si="30"/>
        <v>0</v>
      </c>
      <c r="T333" t="b">
        <f t="shared" si="31"/>
        <v>0</v>
      </c>
      <c r="U333" t="b">
        <f t="shared" si="32"/>
        <v>0</v>
      </c>
      <c r="V333" t="b">
        <f t="shared" si="33"/>
        <v>0</v>
      </c>
      <c r="W333" t="b">
        <f t="shared" si="34"/>
        <v>0</v>
      </c>
      <c r="X333" t="b">
        <f t="shared" si="35"/>
        <v>1</v>
      </c>
      <c r="Y333" t="s">
        <v>17</v>
      </c>
      <c r="Z333" t="s">
        <v>18</v>
      </c>
      <c r="AA333" t="s">
        <v>950</v>
      </c>
      <c r="AB333" t="s">
        <v>951</v>
      </c>
    </row>
    <row r="334" spans="1:28">
      <c r="A334" t="s">
        <v>952</v>
      </c>
      <c r="B334" t="s">
        <v>953</v>
      </c>
      <c r="C334">
        <v>168</v>
      </c>
      <c r="D334" t="s">
        <v>37</v>
      </c>
      <c r="E334">
        <v>1986</v>
      </c>
      <c r="F334" t="s">
        <v>43</v>
      </c>
      <c r="G334" t="s">
        <v>26</v>
      </c>
      <c r="H334" t="s">
        <v>23</v>
      </c>
      <c r="I334" t="s">
        <v>14</v>
      </c>
      <c r="J334">
        <v>2</v>
      </c>
      <c r="K334" t="s">
        <v>9</v>
      </c>
      <c r="L334" t="s">
        <v>121</v>
      </c>
      <c r="M334" t="s">
        <v>954</v>
      </c>
      <c r="N334" t="s">
        <v>91</v>
      </c>
      <c r="O334" t="s">
        <v>38</v>
      </c>
      <c r="P334" t="s">
        <v>90</v>
      </c>
      <c r="Q334" t="s">
        <v>80</v>
      </c>
      <c r="R334" t="s">
        <v>180</v>
      </c>
      <c r="S334" t="b">
        <f t="shared" si="30"/>
        <v>1</v>
      </c>
      <c r="T334" t="b">
        <f t="shared" si="31"/>
        <v>0</v>
      </c>
      <c r="U334" t="b">
        <f t="shared" si="32"/>
        <v>0</v>
      </c>
      <c r="V334" t="b">
        <f t="shared" si="33"/>
        <v>0</v>
      </c>
      <c r="W334" t="b">
        <f t="shared" si="34"/>
        <v>0</v>
      </c>
      <c r="X334" t="b">
        <f t="shared" si="35"/>
        <v>1</v>
      </c>
      <c r="Y334" t="s">
        <v>32</v>
      </c>
      <c r="Z334" t="s">
        <v>18</v>
      </c>
    </row>
    <row r="335" spans="1:28">
      <c r="A335" t="s">
        <v>955</v>
      </c>
      <c r="B335" t="s">
        <v>956</v>
      </c>
      <c r="C335">
        <v>168</v>
      </c>
      <c r="D335" t="s">
        <v>37</v>
      </c>
      <c r="E335">
        <v>1987</v>
      </c>
      <c r="F335" t="s">
        <v>16</v>
      </c>
      <c r="G335" t="s">
        <v>106</v>
      </c>
      <c r="H335" t="s">
        <v>23</v>
      </c>
      <c r="I335" t="s">
        <v>14</v>
      </c>
      <c r="J335">
        <v>2</v>
      </c>
      <c r="K335" t="s">
        <v>9</v>
      </c>
      <c r="L335" t="s">
        <v>140</v>
      </c>
      <c r="M335" t="s">
        <v>41</v>
      </c>
      <c r="N335" t="s">
        <v>91</v>
      </c>
      <c r="O335" t="s">
        <v>38</v>
      </c>
      <c r="P335" t="s">
        <v>90</v>
      </c>
      <c r="Q335" t="s">
        <v>80</v>
      </c>
      <c r="R335" t="s">
        <v>383</v>
      </c>
      <c r="S335" t="b">
        <f t="shared" si="30"/>
        <v>0</v>
      </c>
      <c r="T335" t="b">
        <f t="shared" si="31"/>
        <v>1</v>
      </c>
      <c r="U335" t="b">
        <f t="shared" si="32"/>
        <v>0</v>
      </c>
      <c r="V335" t="b">
        <f t="shared" si="33"/>
        <v>0</v>
      </c>
      <c r="W335" t="b">
        <f t="shared" si="34"/>
        <v>1</v>
      </c>
      <c r="X335" t="b">
        <f t="shared" si="35"/>
        <v>1</v>
      </c>
      <c r="Y335" t="s">
        <v>17</v>
      </c>
      <c r="Z335" t="s">
        <v>64</v>
      </c>
    </row>
    <row r="336" spans="1:28">
      <c r="A336" t="s">
        <v>957</v>
      </c>
      <c r="B336" t="s">
        <v>958</v>
      </c>
      <c r="C336">
        <v>168</v>
      </c>
      <c r="D336" t="s">
        <v>37</v>
      </c>
      <c r="E336">
        <v>1983</v>
      </c>
      <c r="F336" t="s">
        <v>43</v>
      </c>
      <c r="G336" t="s">
        <v>106</v>
      </c>
      <c r="H336" t="s">
        <v>5</v>
      </c>
      <c r="I336" t="s">
        <v>14</v>
      </c>
      <c r="J336">
        <v>1</v>
      </c>
      <c r="K336" t="s">
        <v>9</v>
      </c>
      <c r="L336" t="s">
        <v>22</v>
      </c>
      <c r="M336" t="s">
        <v>41</v>
      </c>
      <c r="N336" t="s">
        <v>27</v>
      </c>
      <c r="O336" t="s">
        <v>60</v>
      </c>
      <c r="P336" t="s">
        <v>24</v>
      </c>
      <c r="Q336" t="s">
        <v>122</v>
      </c>
      <c r="R336" t="s">
        <v>238</v>
      </c>
      <c r="S336" t="b">
        <f t="shared" si="30"/>
        <v>1</v>
      </c>
      <c r="T336" t="b">
        <f t="shared" si="31"/>
        <v>1</v>
      </c>
      <c r="U336" t="b">
        <f t="shared" si="32"/>
        <v>1</v>
      </c>
      <c r="V336" t="b">
        <f t="shared" si="33"/>
        <v>0</v>
      </c>
      <c r="W336" t="b">
        <f t="shared" si="34"/>
        <v>1</v>
      </c>
      <c r="X336" t="b">
        <f t="shared" si="35"/>
        <v>0</v>
      </c>
      <c r="Y336" t="s">
        <v>54</v>
      </c>
      <c r="Z336" t="s">
        <v>64</v>
      </c>
    </row>
    <row r="337" spans="1:28">
      <c r="A337" t="s">
        <v>959</v>
      </c>
      <c r="B337" t="s">
        <v>960</v>
      </c>
      <c r="C337">
        <v>168</v>
      </c>
      <c r="D337" t="s">
        <v>7</v>
      </c>
      <c r="E337">
        <v>1959</v>
      </c>
      <c r="F337" t="s">
        <v>43</v>
      </c>
      <c r="G337" t="s">
        <v>144</v>
      </c>
      <c r="H337" t="s">
        <v>59</v>
      </c>
      <c r="I337" t="s">
        <v>62</v>
      </c>
      <c r="J337">
        <v>4</v>
      </c>
      <c r="K337" t="s">
        <v>9</v>
      </c>
      <c r="L337" t="s">
        <v>191</v>
      </c>
      <c r="M337" t="s">
        <v>41</v>
      </c>
      <c r="N337" t="s">
        <v>61</v>
      </c>
      <c r="O337" t="s">
        <v>60</v>
      </c>
      <c r="P337" t="s">
        <v>84</v>
      </c>
      <c r="Q337" t="s">
        <v>72</v>
      </c>
      <c r="R337" t="s">
        <v>176</v>
      </c>
      <c r="S337" t="b">
        <f t="shared" si="30"/>
        <v>1</v>
      </c>
      <c r="T337" t="b">
        <f t="shared" si="31"/>
        <v>0</v>
      </c>
      <c r="U337" t="b">
        <f t="shared" si="32"/>
        <v>0</v>
      </c>
      <c r="V337" t="b">
        <f t="shared" si="33"/>
        <v>0</v>
      </c>
      <c r="W337" t="b">
        <f t="shared" si="34"/>
        <v>1</v>
      </c>
      <c r="X337" t="b">
        <f t="shared" si="35"/>
        <v>0</v>
      </c>
      <c r="Y337" t="s">
        <v>54</v>
      </c>
      <c r="Z337" t="s">
        <v>64</v>
      </c>
    </row>
    <row r="338" spans="1:28">
      <c r="A338" t="s">
        <v>961</v>
      </c>
      <c r="B338" t="s">
        <v>962</v>
      </c>
      <c r="C338">
        <v>168</v>
      </c>
      <c r="D338" t="s">
        <v>37</v>
      </c>
      <c r="E338">
        <v>1947</v>
      </c>
      <c r="F338" t="s">
        <v>43</v>
      </c>
      <c r="G338" t="s">
        <v>106</v>
      </c>
      <c r="H338" t="s">
        <v>5</v>
      </c>
      <c r="I338" t="s">
        <v>14</v>
      </c>
      <c r="J338">
        <v>1</v>
      </c>
      <c r="K338" t="s">
        <v>9</v>
      </c>
      <c r="L338" t="s">
        <v>318</v>
      </c>
      <c r="M338" t="s">
        <v>41</v>
      </c>
      <c r="N338" t="s">
        <v>91</v>
      </c>
      <c r="O338" t="s">
        <v>69</v>
      </c>
      <c r="P338" t="s">
        <v>90</v>
      </c>
      <c r="Q338" t="s">
        <v>80</v>
      </c>
      <c r="R338" t="s">
        <v>176</v>
      </c>
      <c r="S338" t="b">
        <f t="shared" si="30"/>
        <v>1</v>
      </c>
      <c r="T338" t="b">
        <f t="shared" si="31"/>
        <v>0</v>
      </c>
      <c r="U338" t="b">
        <f t="shared" si="32"/>
        <v>0</v>
      </c>
      <c r="V338" t="b">
        <f t="shared" si="33"/>
        <v>0</v>
      </c>
      <c r="W338" t="b">
        <f t="shared" si="34"/>
        <v>1</v>
      </c>
      <c r="X338" t="b">
        <f t="shared" si="35"/>
        <v>0</v>
      </c>
      <c r="Y338" t="s">
        <v>54</v>
      </c>
      <c r="Z338" t="s">
        <v>64</v>
      </c>
    </row>
    <row r="339" spans="1:28">
      <c r="A339" t="s">
        <v>963</v>
      </c>
      <c r="B339" t="s">
        <v>964</v>
      </c>
      <c r="C339">
        <v>168</v>
      </c>
      <c r="D339" t="s">
        <v>7</v>
      </c>
      <c r="E339">
        <v>1978</v>
      </c>
      <c r="F339" t="s">
        <v>43</v>
      </c>
      <c r="G339" t="s">
        <v>49</v>
      </c>
      <c r="H339" t="s">
        <v>59</v>
      </c>
      <c r="I339" t="s">
        <v>30</v>
      </c>
      <c r="J339">
        <v>3</v>
      </c>
      <c r="K339" t="s">
        <v>9</v>
      </c>
      <c r="L339" t="s">
        <v>204</v>
      </c>
      <c r="M339" t="s">
        <v>41</v>
      </c>
      <c r="N339" t="s">
        <v>145</v>
      </c>
      <c r="O339" t="s">
        <v>8</v>
      </c>
      <c r="P339" t="s">
        <v>24</v>
      </c>
      <c r="Q339" t="s">
        <v>80</v>
      </c>
      <c r="R339" t="s">
        <v>113</v>
      </c>
      <c r="S339" t="b">
        <f t="shared" si="30"/>
        <v>0</v>
      </c>
      <c r="T339" t="b">
        <f t="shared" si="31"/>
        <v>0</v>
      </c>
      <c r="U339" t="b">
        <f t="shared" si="32"/>
        <v>1</v>
      </c>
      <c r="V339" t="b">
        <f t="shared" si="33"/>
        <v>0</v>
      </c>
      <c r="W339" t="b">
        <f t="shared" si="34"/>
        <v>1</v>
      </c>
      <c r="X339" t="b">
        <f t="shared" si="35"/>
        <v>0</v>
      </c>
      <c r="Y339" t="s">
        <v>17</v>
      </c>
      <c r="Z339" t="s">
        <v>64</v>
      </c>
      <c r="AA339" t="s">
        <v>965</v>
      </c>
    </row>
    <row r="340" spans="1:28">
      <c r="A340" t="s">
        <v>966</v>
      </c>
      <c r="B340" t="s">
        <v>967</v>
      </c>
      <c r="C340">
        <v>168</v>
      </c>
      <c r="D340" t="s">
        <v>7</v>
      </c>
      <c r="E340">
        <v>1991</v>
      </c>
      <c r="F340" t="s">
        <v>132</v>
      </c>
      <c r="G340" t="s">
        <v>49</v>
      </c>
      <c r="H340" t="s">
        <v>47</v>
      </c>
      <c r="I340" t="s">
        <v>14</v>
      </c>
      <c r="J340">
        <v>4</v>
      </c>
      <c r="K340" t="s">
        <v>9</v>
      </c>
      <c r="L340" t="s">
        <v>110</v>
      </c>
      <c r="M340" t="s">
        <v>41</v>
      </c>
      <c r="N340" t="s">
        <v>117</v>
      </c>
      <c r="O340" t="s">
        <v>60</v>
      </c>
      <c r="P340" t="s">
        <v>24</v>
      </c>
      <c r="Q340" t="s">
        <v>122</v>
      </c>
      <c r="R340" t="s">
        <v>969</v>
      </c>
      <c r="S340" t="b">
        <f t="shared" si="30"/>
        <v>1</v>
      </c>
      <c r="T340" t="b">
        <f t="shared" si="31"/>
        <v>1</v>
      </c>
      <c r="U340" t="b">
        <f t="shared" si="32"/>
        <v>1</v>
      </c>
      <c r="V340" t="b">
        <f t="shared" si="33"/>
        <v>0</v>
      </c>
      <c r="W340" t="b">
        <f t="shared" si="34"/>
        <v>0</v>
      </c>
      <c r="X340" t="b">
        <f t="shared" si="35"/>
        <v>1</v>
      </c>
      <c r="Y340" t="s">
        <v>54</v>
      </c>
      <c r="Z340" t="s">
        <v>64</v>
      </c>
      <c r="AA340" t="s">
        <v>968</v>
      </c>
    </row>
    <row r="341" spans="1:28">
      <c r="A341" t="s">
        <v>970</v>
      </c>
      <c r="B341" t="s">
        <v>971</v>
      </c>
      <c r="C341">
        <v>168</v>
      </c>
      <c r="D341" t="s">
        <v>37</v>
      </c>
      <c r="E341">
        <v>1977</v>
      </c>
      <c r="F341" t="s">
        <v>16</v>
      </c>
      <c r="G341" t="s">
        <v>49</v>
      </c>
      <c r="H341" t="s">
        <v>59</v>
      </c>
      <c r="I341" t="s">
        <v>14</v>
      </c>
      <c r="J341">
        <v>2</v>
      </c>
      <c r="K341" t="s">
        <v>9</v>
      </c>
      <c r="L341" t="s">
        <v>89</v>
      </c>
      <c r="M341" t="s">
        <v>41</v>
      </c>
      <c r="N341" t="s">
        <v>40</v>
      </c>
      <c r="O341" t="s">
        <v>38</v>
      </c>
      <c r="P341" t="s">
        <v>96</v>
      </c>
      <c r="Q341" t="s">
        <v>72</v>
      </c>
      <c r="R341" t="s">
        <v>149</v>
      </c>
      <c r="S341" t="b">
        <f t="shared" si="30"/>
        <v>1</v>
      </c>
      <c r="T341" t="b">
        <f t="shared" si="31"/>
        <v>1</v>
      </c>
      <c r="U341" t="b">
        <f t="shared" si="32"/>
        <v>0</v>
      </c>
      <c r="V341" t="b">
        <f t="shared" si="33"/>
        <v>0</v>
      </c>
      <c r="W341" t="b">
        <f t="shared" si="34"/>
        <v>1</v>
      </c>
      <c r="X341" t="b">
        <f t="shared" si="35"/>
        <v>0</v>
      </c>
      <c r="Y341" t="s">
        <v>32</v>
      </c>
      <c r="Z341" t="s">
        <v>33</v>
      </c>
    </row>
    <row r="342" spans="1:28">
      <c r="A342" t="s">
        <v>972</v>
      </c>
      <c r="B342" t="s">
        <v>973</v>
      </c>
      <c r="C342">
        <v>169</v>
      </c>
      <c r="D342" t="s">
        <v>37</v>
      </c>
      <c r="E342">
        <v>1960</v>
      </c>
      <c r="F342" t="s">
        <v>114</v>
      </c>
      <c r="G342" t="s">
        <v>49</v>
      </c>
      <c r="H342" t="s">
        <v>59</v>
      </c>
      <c r="I342" t="s">
        <v>62</v>
      </c>
      <c r="J342">
        <v>3</v>
      </c>
      <c r="K342" t="s">
        <v>9</v>
      </c>
      <c r="L342" t="s">
        <v>143</v>
      </c>
      <c r="M342" t="s">
        <v>41</v>
      </c>
      <c r="N342" t="s">
        <v>91</v>
      </c>
      <c r="O342" t="s">
        <v>60</v>
      </c>
      <c r="P342" t="s">
        <v>90</v>
      </c>
      <c r="Q342" t="s">
        <v>80</v>
      </c>
      <c r="R342" t="s">
        <v>31</v>
      </c>
      <c r="S342" t="b">
        <f t="shared" si="30"/>
        <v>0</v>
      </c>
      <c r="T342" t="b">
        <f t="shared" si="31"/>
        <v>0</v>
      </c>
      <c r="U342" t="b">
        <f t="shared" si="32"/>
        <v>0</v>
      </c>
      <c r="V342" t="b">
        <f t="shared" si="33"/>
        <v>0</v>
      </c>
      <c r="W342" t="b">
        <f t="shared" si="34"/>
        <v>1</v>
      </c>
      <c r="X342" t="b">
        <f t="shared" si="35"/>
        <v>0</v>
      </c>
      <c r="Y342" t="s">
        <v>54</v>
      </c>
      <c r="Z342" t="s">
        <v>64</v>
      </c>
    </row>
    <row r="343" spans="1:28">
      <c r="A343" t="s">
        <v>974</v>
      </c>
      <c r="B343" t="s">
        <v>975</v>
      </c>
      <c r="C343">
        <v>169</v>
      </c>
      <c r="D343" t="s">
        <v>7</v>
      </c>
      <c r="E343">
        <v>1968</v>
      </c>
      <c r="F343" t="s">
        <v>74</v>
      </c>
      <c r="G343" t="s">
        <v>49</v>
      </c>
      <c r="H343" t="s">
        <v>59</v>
      </c>
      <c r="I343" t="s">
        <v>62</v>
      </c>
      <c r="J343">
        <v>4</v>
      </c>
      <c r="K343" t="s">
        <v>9</v>
      </c>
      <c r="L343" t="s">
        <v>172</v>
      </c>
      <c r="M343" t="s">
        <v>41</v>
      </c>
      <c r="N343" t="s">
        <v>145</v>
      </c>
      <c r="O343" t="s">
        <v>131</v>
      </c>
      <c r="P343" t="s">
        <v>24</v>
      </c>
      <c r="Q343" t="s">
        <v>29</v>
      </c>
      <c r="R343" t="s">
        <v>31</v>
      </c>
      <c r="S343" t="b">
        <f t="shared" si="30"/>
        <v>0</v>
      </c>
      <c r="T343" t="b">
        <f t="shared" si="31"/>
        <v>0</v>
      </c>
      <c r="U343" t="b">
        <f t="shared" si="32"/>
        <v>0</v>
      </c>
      <c r="V343" t="b">
        <f t="shared" si="33"/>
        <v>0</v>
      </c>
      <c r="W343" t="b">
        <f t="shared" si="34"/>
        <v>1</v>
      </c>
      <c r="X343" t="b">
        <f t="shared" si="35"/>
        <v>0</v>
      </c>
      <c r="Y343" t="s">
        <v>32</v>
      </c>
      <c r="Z343" t="s">
        <v>33</v>
      </c>
      <c r="AB343" t="s">
        <v>976</v>
      </c>
    </row>
    <row r="344" spans="1:28">
      <c r="A344" t="s">
        <v>977</v>
      </c>
      <c r="B344" t="s">
        <v>978</v>
      </c>
      <c r="C344">
        <v>169</v>
      </c>
      <c r="D344" t="s">
        <v>7</v>
      </c>
      <c r="E344">
        <v>1985</v>
      </c>
      <c r="F344" t="s">
        <v>43</v>
      </c>
      <c r="G344" t="s">
        <v>26</v>
      </c>
      <c r="H344" t="s">
        <v>5</v>
      </c>
      <c r="I344" t="s">
        <v>14</v>
      </c>
      <c r="J344" t="s">
        <v>19</v>
      </c>
      <c r="K344" t="s">
        <v>169</v>
      </c>
      <c r="M344" t="s">
        <v>979</v>
      </c>
      <c r="N344" t="s">
        <v>61</v>
      </c>
      <c r="O344" t="s">
        <v>8</v>
      </c>
      <c r="P344" t="s">
        <v>24</v>
      </c>
      <c r="Q344" t="s">
        <v>80</v>
      </c>
      <c r="R344" t="s">
        <v>31</v>
      </c>
      <c r="S344" t="b">
        <f t="shared" si="30"/>
        <v>0</v>
      </c>
      <c r="T344" t="b">
        <f t="shared" si="31"/>
        <v>0</v>
      </c>
      <c r="U344" t="b">
        <f t="shared" si="32"/>
        <v>0</v>
      </c>
      <c r="V344" t="b">
        <f t="shared" si="33"/>
        <v>0</v>
      </c>
      <c r="W344" t="b">
        <f t="shared" si="34"/>
        <v>1</v>
      </c>
      <c r="X344" t="b">
        <f t="shared" si="35"/>
        <v>0</v>
      </c>
      <c r="Y344" t="s">
        <v>32</v>
      </c>
      <c r="Z344" t="s">
        <v>18</v>
      </c>
    </row>
    <row r="345" spans="1:28">
      <c r="A345" t="s">
        <v>980</v>
      </c>
      <c r="B345" t="s">
        <v>981</v>
      </c>
      <c r="C345">
        <v>169</v>
      </c>
      <c r="D345" t="s">
        <v>7</v>
      </c>
      <c r="E345">
        <v>1978</v>
      </c>
      <c r="F345" t="s">
        <v>107</v>
      </c>
      <c r="G345" t="s">
        <v>78</v>
      </c>
      <c r="H345" t="s">
        <v>59</v>
      </c>
      <c r="I345" t="s">
        <v>123</v>
      </c>
      <c r="J345" t="s">
        <v>19</v>
      </c>
      <c r="K345" t="s">
        <v>9</v>
      </c>
      <c r="L345" t="s">
        <v>121</v>
      </c>
      <c r="M345" t="s">
        <v>300</v>
      </c>
      <c r="N345" t="s">
        <v>117</v>
      </c>
      <c r="O345" t="s">
        <v>38</v>
      </c>
      <c r="P345" t="s">
        <v>6</v>
      </c>
      <c r="Q345" t="s">
        <v>13</v>
      </c>
      <c r="R345" t="s">
        <v>188</v>
      </c>
      <c r="S345" t="b">
        <f t="shared" si="30"/>
        <v>1</v>
      </c>
      <c r="T345" t="b">
        <f t="shared" si="31"/>
        <v>1</v>
      </c>
      <c r="U345" t="b">
        <f t="shared" si="32"/>
        <v>0</v>
      </c>
      <c r="V345" t="b">
        <f t="shared" si="33"/>
        <v>0</v>
      </c>
      <c r="W345" t="b">
        <f t="shared" si="34"/>
        <v>0</v>
      </c>
      <c r="X345" t="b">
        <f t="shared" si="35"/>
        <v>1</v>
      </c>
      <c r="Y345" t="s">
        <v>17</v>
      </c>
      <c r="Z345" t="s">
        <v>64</v>
      </c>
    </row>
    <row r="346" spans="1:28">
      <c r="A346" t="s">
        <v>982</v>
      </c>
      <c r="B346" t="s">
        <v>983</v>
      </c>
      <c r="C346">
        <v>169</v>
      </c>
      <c r="D346" t="s">
        <v>37</v>
      </c>
      <c r="E346">
        <v>1988</v>
      </c>
      <c r="G346" t="s">
        <v>86</v>
      </c>
      <c r="H346" t="s">
        <v>5</v>
      </c>
      <c r="I346" t="s">
        <v>14</v>
      </c>
      <c r="J346">
        <v>3</v>
      </c>
      <c r="K346" t="s">
        <v>25</v>
      </c>
      <c r="M346" t="s">
        <v>79</v>
      </c>
      <c r="N346" t="s">
        <v>145</v>
      </c>
      <c r="O346" t="s">
        <v>38</v>
      </c>
      <c r="P346" t="s">
        <v>6</v>
      </c>
      <c r="Q346" t="s">
        <v>72</v>
      </c>
      <c r="R346" t="s">
        <v>152</v>
      </c>
      <c r="S346" t="b">
        <f t="shared" si="30"/>
        <v>0</v>
      </c>
      <c r="T346" t="b">
        <f t="shared" si="31"/>
        <v>1</v>
      </c>
      <c r="U346" t="b">
        <f t="shared" si="32"/>
        <v>0</v>
      </c>
      <c r="V346" t="b">
        <f t="shared" si="33"/>
        <v>0</v>
      </c>
      <c r="W346" t="b">
        <f t="shared" si="34"/>
        <v>0</v>
      </c>
      <c r="X346" t="b">
        <f t="shared" si="35"/>
        <v>0</v>
      </c>
      <c r="Y346" t="s">
        <v>17</v>
      </c>
      <c r="Z346" t="s">
        <v>64</v>
      </c>
    </row>
    <row r="347" spans="1:28">
      <c r="A347" t="s">
        <v>984</v>
      </c>
      <c r="B347" t="s">
        <v>985</v>
      </c>
      <c r="C347">
        <v>170</v>
      </c>
      <c r="D347" t="s">
        <v>37</v>
      </c>
      <c r="E347">
        <v>1988</v>
      </c>
      <c r="F347" t="s">
        <v>16</v>
      </c>
      <c r="G347" t="s">
        <v>26</v>
      </c>
      <c r="H347" t="s">
        <v>5</v>
      </c>
      <c r="I347" t="s">
        <v>14</v>
      </c>
      <c r="J347">
        <v>4</v>
      </c>
      <c r="K347" t="s">
        <v>25</v>
      </c>
      <c r="L347" t="s">
        <v>121</v>
      </c>
      <c r="M347" t="s">
        <v>79</v>
      </c>
      <c r="N347" t="s">
        <v>40</v>
      </c>
      <c r="O347" t="s">
        <v>38</v>
      </c>
      <c r="P347" t="s">
        <v>6</v>
      </c>
      <c r="Q347" t="s">
        <v>122</v>
      </c>
      <c r="R347" t="s">
        <v>42</v>
      </c>
      <c r="S347" t="b">
        <f t="shared" si="30"/>
        <v>1</v>
      </c>
      <c r="T347" t="b">
        <f t="shared" si="31"/>
        <v>0</v>
      </c>
      <c r="U347" t="b">
        <f t="shared" si="32"/>
        <v>0</v>
      </c>
      <c r="V347" t="b">
        <f t="shared" si="33"/>
        <v>0</v>
      </c>
      <c r="W347" t="b">
        <f t="shared" si="34"/>
        <v>0</v>
      </c>
      <c r="X347" t="b">
        <f t="shared" si="35"/>
        <v>0</v>
      </c>
      <c r="Y347" t="s">
        <v>32</v>
      </c>
      <c r="Z347" t="s">
        <v>33</v>
      </c>
    </row>
    <row r="348" spans="1:28">
      <c r="A348" t="s">
        <v>986</v>
      </c>
      <c r="B348" t="s">
        <v>987</v>
      </c>
      <c r="C348">
        <v>170</v>
      </c>
      <c r="D348" t="s">
        <v>7</v>
      </c>
      <c r="E348">
        <v>1982</v>
      </c>
      <c r="F348" t="s">
        <v>16</v>
      </c>
      <c r="G348" t="s">
        <v>78</v>
      </c>
      <c r="H348" t="s">
        <v>59</v>
      </c>
      <c r="I348" t="s">
        <v>62</v>
      </c>
      <c r="J348">
        <v>4</v>
      </c>
      <c r="K348" t="s">
        <v>9</v>
      </c>
      <c r="L348" t="s">
        <v>67</v>
      </c>
      <c r="M348" t="s">
        <v>41</v>
      </c>
      <c r="N348" t="s">
        <v>117</v>
      </c>
      <c r="O348" t="s">
        <v>131</v>
      </c>
      <c r="P348" t="s">
        <v>90</v>
      </c>
      <c r="Q348" t="s">
        <v>80</v>
      </c>
      <c r="R348" t="s">
        <v>184</v>
      </c>
      <c r="S348" t="b">
        <f t="shared" si="30"/>
        <v>0</v>
      </c>
      <c r="T348" t="b">
        <f t="shared" si="31"/>
        <v>0</v>
      </c>
      <c r="U348" t="b">
        <f t="shared" si="32"/>
        <v>0</v>
      </c>
      <c r="V348" t="b">
        <f t="shared" si="33"/>
        <v>0</v>
      </c>
      <c r="W348" t="b">
        <f t="shared" si="34"/>
        <v>1</v>
      </c>
      <c r="X348" t="b">
        <f t="shared" si="35"/>
        <v>1</v>
      </c>
      <c r="Y348" t="s">
        <v>17</v>
      </c>
      <c r="Z348" t="s">
        <v>18</v>
      </c>
      <c r="AA348" t="s">
        <v>988</v>
      </c>
    </row>
    <row r="349" spans="1:28">
      <c r="A349" t="s">
        <v>989</v>
      </c>
      <c r="B349" t="s">
        <v>990</v>
      </c>
      <c r="C349">
        <v>170</v>
      </c>
      <c r="D349" t="s">
        <v>37</v>
      </c>
      <c r="E349">
        <v>1989</v>
      </c>
      <c r="F349" t="s">
        <v>16</v>
      </c>
      <c r="G349" t="s">
        <v>26</v>
      </c>
      <c r="H349" t="s">
        <v>5</v>
      </c>
      <c r="I349" t="s">
        <v>14</v>
      </c>
      <c r="J349" t="s">
        <v>19</v>
      </c>
      <c r="K349" t="s">
        <v>25</v>
      </c>
      <c r="M349" t="s">
        <v>991</v>
      </c>
      <c r="N349" t="s">
        <v>27</v>
      </c>
      <c r="O349" t="s">
        <v>38</v>
      </c>
      <c r="P349" t="s">
        <v>24</v>
      </c>
      <c r="Q349" t="s">
        <v>80</v>
      </c>
      <c r="R349" t="s">
        <v>53</v>
      </c>
      <c r="S349" t="b">
        <f t="shared" si="30"/>
        <v>0</v>
      </c>
      <c r="T349" t="b">
        <f t="shared" si="31"/>
        <v>0</v>
      </c>
      <c r="U349" t="b">
        <f t="shared" si="32"/>
        <v>1</v>
      </c>
      <c r="V349" t="b">
        <f t="shared" si="33"/>
        <v>0</v>
      </c>
      <c r="W349" t="b">
        <f t="shared" si="34"/>
        <v>0</v>
      </c>
      <c r="X349" t="b">
        <f t="shared" si="35"/>
        <v>0</v>
      </c>
      <c r="Y349" t="s">
        <v>17</v>
      </c>
      <c r="Z349" t="s">
        <v>64</v>
      </c>
    </row>
    <row r="350" spans="1:28">
      <c r="A350" t="s">
        <v>992</v>
      </c>
      <c r="B350" t="s">
        <v>993</v>
      </c>
      <c r="C350">
        <v>170</v>
      </c>
      <c r="D350" t="s">
        <v>37</v>
      </c>
      <c r="E350">
        <v>1976</v>
      </c>
      <c r="F350" t="s">
        <v>43</v>
      </c>
      <c r="G350" t="s">
        <v>78</v>
      </c>
      <c r="H350" t="s">
        <v>59</v>
      </c>
      <c r="I350" t="s">
        <v>123</v>
      </c>
      <c r="J350" t="s">
        <v>19</v>
      </c>
      <c r="K350" t="s">
        <v>9</v>
      </c>
      <c r="L350" t="s">
        <v>89</v>
      </c>
      <c r="M350" t="s">
        <v>41</v>
      </c>
      <c r="N350" t="s">
        <v>91</v>
      </c>
      <c r="O350" t="s">
        <v>38</v>
      </c>
      <c r="P350" t="s">
        <v>48</v>
      </c>
      <c r="Q350" t="s">
        <v>29</v>
      </c>
      <c r="R350" t="s">
        <v>42</v>
      </c>
      <c r="S350" t="b">
        <f t="shared" si="30"/>
        <v>1</v>
      </c>
      <c r="T350" t="b">
        <f t="shared" si="31"/>
        <v>0</v>
      </c>
      <c r="U350" t="b">
        <f t="shared" si="32"/>
        <v>0</v>
      </c>
      <c r="V350" t="b">
        <f t="shared" si="33"/>
        <v>0</v>
      </c>
      <c r="W350" t="b">
        <f t="shared" si="34"/>
        <v>0</v>
      </c>
      <c r="X350" t="b">
        <f t="shared" si="35"/>
        <v>0</v>
      </c>
      <c r="Y350" t="s">
        <v>32</v>
      </c>
      <c r="Z350" t="s">
        <v>33</v>
      </c>
    </row>
    <row r="351" spans="1:28">
      <c r="A351" t="s">
        <v>994</v>
      </c>
      <c r="B351" t="s">
        <v>995</v>
      </c>
      <c r="C351">
        <v>170</v>
      </c>
      <c r="D351" t="s">
        <v>37</v>
      </c>
      <c r="E351">
        <v>1992</v>
      </c>
      <c r="F351" t="s">
        <v>132</v>
      </c>
      <c r="G351" t="s">
        <v>26</v>
      </c>
      <c r="H351" t="s">
        <v>5</v>
      </c>
      <c r="I351" t="s">
        <v>14</v>
      </c>
      <c r="J351">
        <v>4</v>
      </c>
      <c r="K351" t="s">
        <v>9</v>
      </c>
      <c r="L351" t="s">
        <v>121</v>
      </c>
      <c r="M351" t="s">
        <v>452</v>
      </c>
      <c r="N351" t="s">
        <v>117</v>
      </c>
      <c r="O351" t="s">
        <v>38</v>
      </c>
      <c r="P351" t="s">
        <v>24</v>
      </c>
      <c r="Q351" t="s">
        <v>122</v>
      </c>
      <c r="R351" t="s">
        <v>176</v>
      </c>
      <c r="S351" t="b">
        <f t="shared" si="30"/>
        <v>1</v>
      </c>
      <c r="T351" t="b">
        <f t="shared" si="31"/>
        <v>0</v>
      </c>
      <c r="U351" t="b">
        <f t="shared" si="32"/>
        <v>0</v>
      </c>
      <c r="V351" t="b">
        <f t="shared" si="33"/>
        <v>0</v>
      </c>
      <c r="W351" t="b">
        <f t="shared" si="34"/>
        <v>1</v>
      </c>
      <c r="X351" t="b">
        <f t="shared" si="35"/>
        <v>0</v>
      </c>
      <c r="Y351" t="s">
        <v>54</v>
      </c>
      <c r="Z351" t="s">
        <v>18</v>
      </c>
    </row>
    <row r="352" spans="1:28">
      <c r="A352" t="s">
        <v>996</v>
      </c>
      <c r="B352" t="s">
        <v>997</v>
      </c>
      <c r="C352">
        <v>170</v>
      </c>
      <c r="D352" t="s">
        <v>37</v>
      </c>
      <c r="E352">
        <v>1989</v>
      </c>
      <c r="F352" t="s">
        <v>16</v>
      </c>
      <c r="G352" t="s">
        <v>70</v>
      </c>
      <c r="H352" t="s">
        <v>59</v>
      </c>
      <c r="I352" t="s">
        <v>30</v>
      </c>
      <c r="J352">
        <v>3</v>
      </c>
      <c r="K352" t="s">
        <v>9</v>
      </c>
      <c r="L352" t="s">
        <v>89</v>
      </c>
      <c r="M352" t="s">
        <v>41</v>
      </c>
      <c r="N352" t="s">
        <v>117</v>
      </c>
      <c r="O352" t="s">
        <v>60</v>
      </c>
      <c r="P352" t="s">
        <v>84</v>
      </c>
      <c r="Q352" t="s">
        <v>80</v>
      </c>
      <c r="R352" t="s">
        <v>42</v>
      </c>
      <c r="S352" t="b">
        <f t="shared" si="30"/>
        <v>1</v>
      </c>
      <c r="T352" t="b">
        <f t="shared" si="31"/>
        <v>0</v>
      </c>
      <c r="U352" t="b">
        <f t="shared" si="32"/>
        <v>0</v>
      </c>
      <c r="V352" t="b">
        <f t="shared" si="33"/>
        <v>0</v>
      </c>
      <c r="W352" t="b">
        <f t="shared" si="34"/>
        <v>0</v>
      </c>
      <c r="X352" t="b">
        <f t="shared" si="35"/>
        <v>0</v>
      </c>
      <c r="Y352" t="s">
        <v>54</v>
      </c>
      <c r="Z352" t="s">
        <v>64</v>
      </c>
    </row>
    <row r="353" spans="1:28">
      <c r="A353" t="s">
        <v>998</v>
      </c>
      <c r="B353" t="s">
        <v>999</v>
      </c>
      <c r="C353">
        <v>170</v>
      </c>
      <c r="D353" t="s">
        <v>37</v>
      </c>
      <c r="E353">
        <v>1985</v>
      </c>
      <c r="F353" t="s">
        <v>43</v>
      </c>
      <c r="G353" t="s">
        <v>106</v>
      </c>
      <c r="H353" t="s">
        <v>5</v>
      </c>
      <c r="I353" t="s">
        <v>14</v>
      </c>
      <c r="J353">
        <v>4</v>
      </c>
      <c r="K353" t="s">
        <v>25</v>
      </c>
      <c r="L353" t="s">
        <v>295</v>
      </c>
      <c r="M353" t="s">
        <v>79</v>
      </c>
      <c r="N353" t="s">
        <v>117</v>
      </c>
      <c r="O353" t="s">
        <v>131</v>
      </c>
      <c r="P353" t="s">
        <v>84</v>
      </c>
      <c r="Q353" t="s">
        <v>72</v>
      </c>
      <c r="R353" t="s">
        <v>31</v>
      </c>
      <c r="S353" t="b">
        <f t="shared" si="30"/>
        <v>0</v>
      </c>
      <c r="T353" t="b">
        <f t="shared" si="31"/>
        <v>0</v>
      </c>
      <c r="U353" t="b">
        <f t="shared" si="32"/>
        <v>0</v>
      </c>
      <c r="V353" t="b">
        <f t="shared" si="33"/>
        <v>0</v>
      </c>
      <c r="W353" t="b">
        <f t="shared" si="34"/>
        <v>1</v>
      </c>
      <c r="X353" t="b">
        <f t="shared" si="35"/>
        <v>0</v>
      </c>
      <c r="Y353" t="s">
        <v>54</v>
      </c>
      <c r="Z353" t="s">
        <v>33</v>
      </c>
    </row>
    <row r="354" spans="1:28">
      <c r="A354" t="s">
        <v>1000</v>
      </c>
      <c r="B354" t="s">
        <v>1001</v>
      </c>
      <c r="C354">
        <v>170</v>
      </c>
      <c r="D354" t="s">
        <v>37</v>
      </c>
      <c r="E354">
        <v>1961</v>
      </c>
      <c r="F354" t="s">
        <v>132</v>
      </c>
      <c r="G354" t="s">
        <v>70</v>
      </c>
      <c r="H354" t="s">
        <v>5</v>
      </c>
      <c r="I354" t="s">
        <v>14</v>
      </c>
      <c r="J354">
        <v>1</v>
      </c>
      <c r="K354" t="s">
        <v>9</v>
      </c>
      <c r="L354" t="s">
        <v>121</v>
      </c>
      <c r="M354" t="s">
        <v>755</v>
      </c>
      <c r="N354" t="s">
        <v>27</v>
      </c>
      <c r="O354" t="s">
        <v>60</v>
      </c>
      <c r="P354" t="s">
        <v>24</v>
      </c>
      <c r="Q354" t="s">
        <v>80</v>
      </c>
      <c r="R354" t="s">
        <v>102</v>
      </c>
      <c r="S354" t="b">
        <f t="shared" si="30"/>
        <v>1</v>
      </c>
      <c r="T354" t="b">
        <f t="shared" si="31"/>
        <v>1</v>
      </c>
      <c r="U354" t="b">
        <f t="shared" si="32"/>
        <v>1</v>
      </c>
      <c r="V354" t="b">
        <f t="shared" si="33"/>
        <v>0</v>
      </c>
      <c r="W354" t="b">
        <f t="shared" si="34"/>
        <v>0</v>
      </c>
      <c r="X354" t="b">
        <f t="shared" si="35"/>
        <v>0</v>
      </c>
      <c r="Y354" t="s">
        <v>54</v>
      </c>
      <c r="Z354" t="s">
        <v>64</v>
      </c>
    </row>
    <row r="355" spans="1:28">
      <c r="A355" t="s">
        <v>1002</v>
      </c>
      <c r="B355" t="s">
        <v>1003</v>
      </c>
      <c r="C355">
        <v>171</v>
      </c>
      <c r="D355" t="s">
        <v>37</v>
      </c>
      <c r="E355">
        <v>1960</v>
      </c>
      <c r="F355" t="s">
        <v>43</v>
      </c>
      <c r="G355" t="s">
        <v>26</v>
      </c>
      <c r="H355" t="s">
        <v>5</v>
      </c>
      <c r="I355" t="s">
        <v>14</v>
      </c>
      <c r="J355">
        <v>1</v>
      </c>
      <c r="K355" t="s">
        <v>9</v>
      </c>
      <c r="L355" t="s">
        <v>172</v>
      </c>
      <c r="M355" t="s">
        <v>41</v>
      </c>
      <c r="N355" t="s">
        <v>27</v>
      </c>
      <c r="O355" t="s">
        <v>60</v>
      </c>
      <c r="P355" t="s">
        <v>24</v>
      </c>
      <c r="Q355" t="s">
        <v>122</v>
      </c>
      <c r="R355" t="s">
        <v>42</v>
      </c>
      <c r="S355" t="b">
        <f t="shared" si="30"/>
        <v>1</v>
      </c>
      <c r="T355" t="b">
        <f t="shared" si="31"/>
        <v>0</v>
      </c>
      <c r="U355" t="b">
        <f t="shared" si="32"/>
        <v>0</v>
      </c>
      <c r="V355" t="b">
        <f t="shared" si="33"/>
        <v>0</v>
      </c>
      <c r="W355" t="b">
        <f t="shared" si="34"/>
        <v>0</v>
      </c>
      <c r="X355" t="b">
        <f t="shared" si="35"/>
        <v>0</v>
      </c>
      <c r="Y355" t="s">
        <v>54</v>
      </c>
      <c r="Z355" t="s">
        <v>64</v>
      </c>
    </row>
    <row r="356" spans="1:28">
      <c r="A356" t="s">
        <v>1004</v>
      </c>
      <c r="B356" t="s">
        <v>1005</v>
      </c>
      <c r="C356">
        <v>172</v>
      </c>
      <c r="D356" t="s">
        <v>37</v>
      </c>
      <c r="E356">
        <v>1981</v>
      </c>
      <c r="F356" t="s">
        <v>74</v>
      </c>
      <c r="G356" t="s">
        <v>78</v>
      </c>
      <c r="H356" t="s">
        <v>5</v>
      </c>
      <c r="I356" t="s">
        <v>14</v>
      </c>
      <c r="J356">
        <v>4</v>
      </c>
      <c r="K356" t="s">
        <v>25</v>
      </c>
      <c r="L356" t="s">
        <v>105</v>
      </c>
      <c r="M356" t="s">
        <v>79</v>
      </c>
      <c r="N356" t="s">
        <v>97</v>
      </c>
      <c r="O356" t="s">
        <v>131</v>
      </c>
      <c r="P356" t="s">
        <v>96</v>
      </c>
      <c r="Q356" t="s">
        <v>122</v>
      </c>
      <c r="R356" t="s">
        <v>42</v>
      </c>
      <c r="S356" t="b">
        <f t="shared" si="30"/>
        <v>1</v>
      </c>
      <c r="T356" t="b">
        <f t="shared" si="31"/>
        <v>0</v>
      </c>
      <c r="U356" t="b">
        <f t="shared" si="32"/>
        <v>0</v>
      </c>
      <c r="V356" t="b">
        <f t="shared" si="33"/>
        <v>0</v>
      </c>
      <c r="W356" t="b">
        <f t="shared" si="34"/>
        <v>0</v>
      </c>
      <c r="X356" t="b">
        <f t="shared" si="35"/>
        <v>0</v>
      </c>
      <c r="Y356" t="s">
        <v>54</v>
      </c>
      <c r="Z356" t="s">
        <v>33</v>
      </c>
    </row>
    <row r="357" spans="1:28">
      <c r="A357" t="s">
        <v>1006</v>
      </c>
      <c r="B357" t="s">
        <v>1007</v>
      </c>
      <c r="C357">
        <v>172</v>
      </c>
      <c r="D357" t="s">
        <v>37</v>
      </c>
      <c r="E357">
        <v>1981</v>
      </c>
      <c r="F357" t="s">
        <v>43</v>
      </c>
      <c r="G357" t="s">
        <v>70</v>
      </c>
      <c r="H357" t="s">
        <v>5</v>
      </c>
      <c r="I357" t="s">
        <v>14</v>
      </c>
      <c r="J357">
        <v>1</v>
      </c>
      <c r="K357" t="s">
        <v>9</v>
      </c>
      <c r="M357" t="s">
        <v>12</v>
      </c>
      <c r="N357" t="s">
        <v>50</v>
      </c>
      <c r="O357" t="s">
        <v>60</v>
      </c>
      <c r="P357" t="s">
        <v>6</v>
      </c>
      <c r="Q357" t="s">
        <v>13</v>
      </c>
      <c r="R357" t="s">
        <v>42</v>
      </c>
      <c r="S357" t="b">
        <f t="shared" si="30"/>
        <v>1</v>
      </c>
      <c r="T357" t="b">
        <f t="shared" si="31"/>
        <v>0</v>
      </c>
      <c r="U357" t="b">
        <f t="shared" si="32"/>
        <v>0</v>
      </c>
      <c r="V357" t="b">
        <f t="shared" si="33"/>
        <v>0</v>
      </c>
      <c r="W357" t="b">
        <f t="shared" si="34"/>
        <v>0</v>
      </c>
      <c r="X357" t="b">
        <f t="shared" si="35"/>
        <v>0</v>
      </c>
      <c r="Y357" t="s">
        <v>54</v>
      </c>
      <c r="Z357" t="s">
        <v>64</v>
      </c>
    </row>
    <row r="358" spans="1:28">
      <c r="A358" t="s">
        <v>1008</v>
      </c>
      <c r="B358" t="s">
        <v>1009</v>
      </c>
      <c r="C358">
        <v>172</v>
      </c>
      <c r="D358" t="s">
        <v>7</v>
      </c>
      <c r="E358">
        <v>1989</v>
      </c>
      <c r="F358" t="s">
        <v>16</v>
      </c>
      <c r="G358" t="s">
        <v>49</v>
      </c>
      <c r="H358" t="s">
        <v>5</v>
      </c>
      <c r="I358" t="s">
        <v>14</v>
      </c>
      <c r="J358">
        <v>3</v>
      </c>
      <c r="K358" t="s">
        <v>9</v>
      </c>
      <c r="L358" t="s">
        <v>172</v>
      </c>
      <c r="M358" t="s">
        <v>41</v>
      </c>
      <c r="N358" t="s">
        <v>97</v>
      </c>
      <c r="O358" t="s">
        <v>131</v>
      </c>
      <c r="P358" t="s">
        <v>24</v>
      </c>
      <c r="Q358" t="s">
        <v>80</v>
      </c>
      <c r="R358" t="s">
        <v>176</v>
      </c>
      <c r="S358" t="b">
        <f t="shared" si="30"/>
        <v>1</v>
      </c>
      <c r="T358" t="b">
        <f t="shared" si="31"/>
        <v>0</v>
      </c>
      <c r="U358" t="b">
        <f t="shared" si="32"/>
        <v>0</v>
      </c>
      <c r="V358" t="b">
        <f t="shared" si="33"/>
        <v>0</v>
      </c>
      <c r="W358" t="b">
        <f t="shared" si="34"/>
        <v>1</v>
      </c>
      <c r="X358" t="b">
        <f t="shared" si="35"/>
        <v>0</v>
      </c>
      <c r="Y358" t="s">
        <v>54</v>
      </c>
      <c r="Z358" t="s">
        <v>33</v>
      </c>
      <c r="AB358" t="s">
        <v>1010</v>
      </c>
    </row>
    <row r="359" spans="1:28">
      <c r="A359" t="s">
        <v>1011</v>
      </c>
      <c r="B359" t="s">
        <v>1012</v>
      </c>
      <c r="C359">
        <v>172</v>
      </c>
      <c r="D359" t="s">
        <v>7</v>
      </c>
      <c r="E359">
        <v>1955</v>
      </c>
      <c r="F359" t="s">
        <v>43</v>
      </c>
      <c r="G359" t="s">
        <v>39</v>
      </c>
      <c r="H359" t="s">
        <v>59</v>
      </c>
      <c r="I359" t="s">
        <v>62</v>
      </c>
      <c r="J359">
        <v>3</v>
      </c>
      <c r="K359" t="s">
        <v>9</v>
      </c>
      <c r="L359" t="s">
        <v>287</v>
      </c>
      <c r="M359" t="s">
        <v>41</v>
      </c>
      <c r="N359" t="s">
        <v>27</v>
      </c>
      <c r="P359" t="s">
        <v>24</v>
      </c>
      <c r="Q359" t="s">
        <v>72</v>
      </c>
      <c r="R359" t="s">
        <v>149</v>
      </c>
      <c r="S359" t="b">
        <f t="shared" si="30"/>
        <v>1</v>
      </c>
      <c r="T359" t="b">
        <f t="shared" si="31"/>
        <v>1</v>
      </c>
      <c r="U359" t="b">
        <f t="shared" si="32"/>
        <v>0</v>
      </c>
      <c r="V359" t="b">
        <f t="shared" si="33"/>
        <v>0</v>
      </c>
      <c r="W359" t="b">
        <f t="shared" si="34"/>
        <v>1</v>
      </c>
      <c r="X359" t="b">
        <f t="shared" si="35"/>
        <v>0</v>
      </c>
      <c r="Y359" t="s">
        <v>32</v>
      </c>
      <c r="Z359" t="s">
        <v>18</v>
      </c>
      <c r="AB359" t="s">
        <v>1013</v>
      </c>
    </row>
    <row r="360" spans="1:28">
      <c r="A360" t="s">
        <v>1014</v>
      </c>
      <c r="B360" t="s">
        <v>1015</v>
      </c>
      <c r="C360">
        <v>172</v>
      </c>
      <c r="D360" t="s">
        <v>7</v>
      </c>
      <c r="E360">
        <v>1984</v>
      </c>
      <c r="F360" t="s">
        <v>16</v>
      </c>
      <c r="G360" t="s">
        <v>70</v>
      </c>
      <c r="H360" t="s">
        <v>59</v>
      </c>
      <c r="I360" t="s">
        <v>62</v>
      </c>
      <c r="J360">
        <v>4</v>
      </c>
      <c r="K360" t="s">
        <v>169</v>
      </c>
      <c r="L360" t="s">
        <v>1016</v>
      </c>
      <c r="M360" t="s">
        <v>41</v>
      </c>
      <c r="N360" t="s">
        <v>27</v>
      </c>
      <c r="O360" t="s">
        <v>38</v>
      </c>
      <c r="P360" t="s">
        <v>24</v>
      </c>
      <c r="Q360" t="s">
        <v>29</v>
      </c>
      <c r="R360" t="s">
        <v>73</v>
      </c>
      <c r="S360" t="b">
        <f t="shared" si="30"/>
        <v>1</v>
      </c>
      <c r="T360" t="b">
        <f t="shared" si="31"/>
        <v>1</v>
      </c>
      <c r="U360" t="b">
        <f t="shared" si="32"/>
        <v>0</v>
      </c>
      <c r="V360" t="b">
        <f t="shared" si="33"/>
        <v>0</v>
      </c>
      <c r="W360" t="b">
        <f t="shared" si="34"/>
        <v>1</v>
      </c>
      <c r="X360" t="b">
        <f t="shared" si="35"/>
        <v>1</v>
      </c>
      <c r="Y360" t="s">
        <v>17</v>
      </c>
      <c r="Z360" t="s">
        <v>18</v>
      </c>
      <c r="AA360" t="s">
        <v>1017</v>
      </c>
    </row>
    <row r="361" spans="1:28">
      <c r="A361" t="s">
        <v>1018</v>
      </c>
      <c r="B361" t="s">
        <v>1019</v>
      </c>
      <c r="C361">
        <v>172</v>
      </c>
      <c r="D361" t="s">
        <v>7</v>
      </c>
      <c r="E361">
        <v>1952</v>
      </c>
      <c r="F361" t="s">
        <v>107</v>
      </c>
      <c r="G361" t="s">
        <v>86</v>
      </c>
      <c r="H361" t="s">
        <v>548</v>
      </c>
      <c r="I361" t="s">
        <v>62</v>
      </c>
      <c r="J361">
        <v>3</v>
      </c>
      <c r="K361" t="s">
        <v>169</v>
      </c>
      <c r="L361" t="s">
        <v>140</v>
      </c>
      <c r="M361" t="s">
        <v>41</v>
      </c>
      <c r="N361" t="s">
        <v>27</v>
      </c>
      <c r="O361" t="s">
        <v>38</v>
      </c>
      <c r="P361" t="s">
        <v>6</v>
      </c>
      <c r="Q361" t="s">
        <v>80</v>
      </c>
      <c r="R361" t="s">
        <v>725</v>
      </c>
      <c r="S361" t="b">
        <f t="shared" si="30"/>
        <v>1</v>
      </c>
      <c r="T361" t="b">
        <f t="shared" si="31"/>
        <v>1</v>
      </c>
      <c r="U361" t="b">
        <f t="shared" si="32"/>
        <v>0</v>
      </c>
      <c r="V361" t="b">
        <f t="shared" si="33"/>
        <v>0</v>
      </c>
      <c r="W361" t="b">
        <f t="shared" si="34"/>
        <v>0</v>
      </c>
      <c r="X361" t="b">
        <f t="shared" si="35"/>
        <v>0</v>
      </c>
      <c r="Y361" t="s">
        <v>17</v>
      </c>
      <c r="Z361" t="s">
        <v>18</v>
      </c>
      <c r="AA361" t="s">
        <v>1020</v>
      </c>
    </row>
    <row r="362" spans="1:28">
      <c r="A362" t="s">
        <v>1021</v>
      </c>
      <c r="B362" t="s">
        <v>1022</v>
      </c>
      <c r="C362">
        <v>173</v>
      </c>
      <c r="D362" t="s">
        <v>7</v>
      </c>
      <c r="E362">
        <v>1991</v>
      </c>
      <c r="F362" t="s">
        <v>132</v>
      </c>
      <c r="G362" t="s">
        <v>106</v>
      </c>
      <c r="H362" t="s">
        <v>5</v>
      </c>
      <c r="I362" t="s">
        <v>14</v>
      </c>
      <c r="J362">
        <v>2</v>
      </c>
      <c r="K362" t="s">
        <v>9</v>
      </c>
      <c r="L362" t="s">
        <v>110</v>
      </c>
      <c r="M362" t="s">
        <v>41</v>
      </c>
      <c r="N362" t="s">
        <v>117</v>
      </c>
      <c r="O362" t="s">
        <v>38</v>
      </c>
      <c r="P362" t="s">
        <v>90</v>
      </c>
      <c r="Q362" t="s">
        <v>80</v>
      </c>
      <c r="R362" t="s">
        <v>63</v>
      </c>
      <c r="S362" t="b">
        <f t="shared" si="30"/>
        <v>1</v>
      </c>
      <c r="T362" t="b">
        <f t="shared" si="31"/>
        <v>0</v>
      </c>
      <c r="U362" t="b">
        <f t="shared" si="32"/>
        <v>1</v>
      </c>
      <c r="V362" t="b">
        <f t="shared" si="33"/>
        <v>0</v>
      </c>
      <c r="W362" t="b">
        <f t="shared" si="34"/>
        <v>1</v>
      </c>
      <c r="X362" t="b">
        <f t="shared" si="35"/>
        <v>0</v>
      </c>
      <c r="Y362" t="s">
        <v>17</v>
      </c>
      <c r="Z362" t="s">
        <v>64</v>
      </c>
    </row>
    <row r="363" spans="1:28">
      <c r="A363" t="s">
        <v>1023</v>
      </c>
      <c r="B363" t="s">
        <v>1024</v>
      </c>
      <c r="C363">
        <v>173</v>
      </c>
      <c r="D363" t="s">
        <v>7</v>
      </c>
      <c r="E363">
        <v>1987</v>
      </c>
      <c r="F363" t="s">
        <v>43</v>
      </c>
      <c r="G363" t="s">
        <v>86</v>
      </c>
      <c r="H363" t="s">
        <v>59</v>
      </c>
      <c r="I363" t="s">
        <v>14</v>
      </c>
      <c r="J363">
        <v>3</v>
      </c>
      <c r="K363" t="s">
        <v>9</v>
      </c>
      <c r="L363" t="s">
        <v>172</v>
      </c>
      <c r="M363" t="s">
        <v>41</v>
      </c>
      <c r="N363" t="s">
        <v>97</v>
      </c>
      <c r="O363" t="s">
        <v>8</v>
      </c>
      <c r="P363" t="s">
        <v>96</v>
      </c>
      <c r="Q363" t="s">
        <v>29</v>
      </c>
      <c r="R363" t="s">
        <v>63</v>
      </c>
      <c r="S363" t="b">
        <f t="shared" si="30"/>
        <v>1</v>
      </c>
      <c r="T363" t="b">
        <f t="shared" si="31"/>
        <v>0</v>
      </c>
      <c r="U363" t="b">
        <f t="shared" si="32"/>
        <v>1</v>
      </c>
      <c r="V363" t="b">
        <f t="shared" si="33"/>
        <v>0</v>
      </c>
      <c r="W363" t="b">
        <f t="shared" si="34"/>
        <v>1</v>
      </c>
      <c r="X363" t="b">
        <f t="shared" si="35"/>
        <v>0</v>
      </c>
      <c r="Y363" t="s">
        <v>32</v>
      </c>
      <c r="Z363" t="s">
        <v>18</v>
      </c>
      <c r="AB363" t="s">
        <v>1025</v>
      </c>
    </row>
    <row r="364" spans="1:28">
      <c r="A364" t="s">
        <v>1026</v>
      </c>
      <c r="B364" t="s">
        <v>1027</v>
      </c>
      <c r="C364">
        <v>173</v>
      </c>
      <c r="D364" t="s">
        <v>37</v>
      </c>
      <c r="E364">
        <v>1976</v>
      </c>
      <c r="F364" t="s">
        <v>43</v>
      </c>
      <c r="G364" t="s">
        <v>86</v>
      </c>
      <c r="H364" t="s">
        <v>5</v>
      </c>
      <c r="I364" t="s">
        <v>14</v>
      </c>
      <c r="J364">
        <v>3</v>
      </c>
      <c r="K364" t="s">
        <v>25</v>
      </c>
      <c r="M364" t="s">
        <v>79</v>
      </c>
      <c r="N364" t="s">
        <v>117</v>
      </c>
      <c r="O364" t="s">
        <v>8</v>
      </c>
      <c r="P364" t="s">
        <v>24</v>
      </c>
      <c r="Q364" t="s">
        <v>29</v>
      </c>
      <c r="R364" t="s">
        <v>127</v>
      </c>
      <c r="S364" t="b">
        <f t="shared" si="30"/>
        <v>0</v>
      </c>
      <c r="T364" t="b">
        <f t="shared" si="31"/>
        <v>0</v>
      </c>
      <c r="U364" t="b">
        <f t="shared" si="32"/>
        <v>0</v>
      </c>
      <c r="V364" t="b">
        <f t="shared" si="33"/>
        <v>0</v>
      </c>
      <c r="W364" t="b">
        <f t="shared" si="34"/>
        <v>0</v>
      </c>
      <c r="X364" t="b">
        <f t="shared" si="35"/>
        <v>1</v>
      </c>
      <c r="Y364" t="s">
        <v>17</v>
      </c>
      <c r="Z364" t="s">
        <v>18</v>
      </c>
    </row>
    <row r="365" spans="1:28">
      <c r="A365" t="s">
        <v>1028</v>
      </c>
      <c r="B365" t="s">
        <v>1029</v>
      </c>
      <c r="C365">
        <v>173</v>
      </c>
      <c r="D365" t="s">
        <v>37</v>
      </c>
      <c r="E365">
        <v>1990</v>
      </c>
      <c r="F365" t="s">
        <v>544</v>
      </c>
      <c r="G365" t="s">
        <v>106</v>
      </c>
      <c r="H365" t="s">
        <v>5</v>
      </c>
      <c r="I365" t="s">
        <v>14</v>
      </c>
      <c r="J365">
        <v>3</v>
      </c>
      <c r="K365" t="s">
        <v>169</v>
      </c>
      <c r="L365" t="s">
        <v>222</v>
      </c>
      <c r="M365" t="s">
        <v>41</v>
      </c>
      <c r="N365" t="s">
        <v>91</v>
      </c>
      <c r="O365" t="s">
        <v>60</v>
      </c>
      <c r="P365" t="s">
        <v>48</v>
      </c>
      <c r="Q365" t="s">
        <v>29</v>
      </c>
      <c r="R365" t="s">
        <v>1030</v>
      </c>
      <c r="S365" t="b">
        <f t="shared" si="30"/>
        <v>0</v>
      </c>
      <c r="T365" t="b">
        <f t="shared" si="31"/>
        <v>0</v>
      </c>
      <c r="U365" t="b">
        <f t="shared" si="32"/>
        <v>1</v>
      </c>
      <c r="V365" t="b">
        <f t="shared" si="33"/>
        <v>1</v>
      </c>
      <c r="W365" t="b">
        <f t="shared" si="34"/>
        <v>0</v>
      </c>
      <c r="X365" t="b">
        <f t="shared" si="35"/>
        <v>1</v>
      </c>
      <c r="Y365" t="s">
        <v>54</v>
      </c>
      <c r="Z365" t="s">
        <v>64</v>
      </c>
    </row>
    <row r="366" spans="1:28">
      <c r="A366" t="s">
        <v>1031</v>
      </c>
      <c r="B366" t="s">
        <v>1032</v>
      </c>
      <c r="C366">
        <v>173</v>
      </c>
      <c r="D366" t="s">
        <v>7</v>
      </c>
      <c r="E366">
        <v>1972</v>
      </c>
      <c r="F366" t="s">
        <v>74</v>
      </c>
      <c r="G366" t="s">
        <v>39</v>
      </c>
      <c r="H366" t="s">
        <v>59</v>
      </c>
      <c r="I366" t="s">
        <v>30</v>
      </c>
      <c r="J366">
        <v>3</v>
      </c>
      <c r="K366" t="s">
        <v>9</v>
      </c>
      <c r="L366" t="s">
        <v>581</v>
      </c>
      <c r="M366" t="s">
        <v>41</v>
      </c>
      <c r="N366" t="s">
        <v>145</v>
      </c>
      <c r="O366" t="s">
        <v>8</v>
      </c>
      <c r="P366" t="s">
        <v>24</v>
      </c>
      <c r="Q366" t="s">
        <v>122</v>
      </c>
      <c r="R366" t="s">
        <v>53</v>
      </c>
      <c r="S366" t="b">
        <f t="shared" si="30"/>
        <v>0</v>
      </c>
      <c r="T366" t="b">
        <f t="shared" si="31"/>
        <v>0</v>
      </c>
      <c r="U366" t="b">
        <f t="shared" si="32"/>
        <v>1</v>
      </c>
      <c r="V366" t="b">
        <f t="shared" si="33"/>
        <v>0</v>
      </c>
      <c r="W366" t="b">
        <f t="shared" si="34"/>
        <v>0</v>
      </c>
      <c r="X366" t="b">
        <f t="shared" si="35"/>
        <v>0</v>
      </c>
      <c r="Y366" t="s">
        <v>17</v>
      </c>
      <c r="Z366" t="s">
        <v>64</v>
      </c>
    </row>
    <row r="367" spans="1:28">
      <c r="A367" t="s">
        <v>1033</v>
      </c>
      <c r="B367" t="s">
        <v>1034</v>
      </c>
      <c r="C367">
        <v>174</v>
      </c>
      <c r="D367" t="s">
        <v>37</v>
      </c>
      <c r="E367">
        <v>1977</v>
      </c>
      <c r="F367" t="s">
        <v>43</v>
      </c>
      <c r="G367" t="s">
        <v>78</v>
      </c>
      <c r="H367" t="s">
        <v>59</v>
      </c>
      <c r="I367" t="s">
        <v>123</v>
      </c>
      <c r="J367" t="s">
        <v>19</v>
      </c>
      <c r="K367" t="s">
        <v>9</v>
      </c>
      <c r="L367" t="s">
        <v>110</v>
      </c>
      <c r="M367" t="s">
        <v>41</v>
      </c>
      <c r="N367" t="s">
        <v>117</v>
      </c>
      <c r="O367" t="s">
        <v>8</v>
      </c>
      <c r="P367" t="s">
        <v>24</v>
      </c>
      <c r="Q367" t="s">
        <v>80</v>
      </c>
      <c r="R367" t="s">
        <v>149</v>
      </c>
      <c r="S367" t="b">
        <f t="shared" si="30"/>
        <v>1</v>
      </c>
      <c r="T367" t="b">
        <f t="shared" si="31"/>
        <v>1</v>
      </c>
      <c r="U367" t="b">
        <f t="shared" si="32"/>
        <v>0</v>
      </c>
      <c r="V367" t="b">
        <f t="shared" si="33"/>
        <v>0</v>
      </c>
      <c r="W367" t="b">
        <f t="shared" si="34"/>
        <v>1</v>
      </c>
      <c r="X367" t="b">
        <f t="shared" si="35"/>
        <v>0</v>
      </c>
      <c r="Y367" t="s">
        <v>32</v>
      </c>
      <c r="Z367" t="s">
        <v>18</v>
      </c>
    </row>
    <row r="368" spans="1:28">
      <c r="A368" t="s">
        <v>1035</v>
      </c>
      <c r="B368" t="s">
        <v>1036</v>
      </c>
      <c r="C368">
        <v>174</v>
      </c>
      <c r="D368" t="s">
        <v>7</v>
      </c>
      <c r="E368">
        <v>1960</v>
      </c>
      <c r="F368" t="s">
        <v>132</v>
      </c>
      <c r="G368" t="s">
        <v>26</v>
      </c>
      <c r="H368" t="s">
        <v>59</v>
      </c>
      <c r="I368" t="s">
        <v>123</v>
      </c>
      <c r="J368" t="s">
        <v>19</v>
      </c>
      <c r="K368" t="s">
        <v>25</v>
      </c>
      <c r="L368" t="s">
        <v>121</v>
      </c>
      <c r="M368" t="s">
        <v>79</v>
      </c>
      <c r="N368" t="s">
        <v>50</v>
      </c>
      <c r="O368" t="s">
        <v>38</v>
      </c>
      <c r="P368" t="s">
        <v>24</v>
      </c>
      <c r="Q368" t="s">
        <v>122</v>
      </c>
      <c r="R368" t="s">
        <v>149</v>
      </c>
      <c r="S368" t="b">
        <f t="shared" si="30"/>
        <v>1</v>
      </c>
      <c r="T368" t="b">
        <f t="shared" si="31"/>
        <v>1</v>
      </c>
      <c r="U368" t="b">
        <f t="shared" si="32"/>
        <v>0</v>
      </c>
      <c r="V368" t="b">
        <f t="shared" si="33"/>
        <v>0</v>
      </c>
      <c r="W368" t="b">
        <f t="shared" si="34"/>
        <v>1</v>
      </c>
      <c r="X368" t="b">
        <f t="shared" si="35"/>
        <v>0</v>
      </c>
      <c r="Y368" t="s">
        <v>32</v>
      </c>
      <c r="Z368" t="s">
        <v>33</v>
      </c>
    </row>
    <row r="369" spans="1:28">
      <c r="A369" t="s">
        <v>1037</v>
      </c>
      <c r="B369" t="s">
        <v>1038</v>
      </c>
      <c r="C369">
        <v>175</v>
      </c>
      <c r="D369" t="s">
        <v>7</v>
      </c>
      <c r="E369">
        <v>1986</v>
      </c>
      <c r="F369" t="s">
        <v>43</v>
      </c>
      <c r="G369" t="s">
        <v>49</v>
      </c>
      <c r="H369" t="s">
        <v>5</v>
      </c>
      <c r="I369" t="s">
        <v>14</v>
      </c>
      <c r="J369">
        <v>1</v>
      </c>
      <c r="K369" t="s">
        <v>9</v>
      </c>
      <c r="L369" t="s">
        <v>191</v>
      </c>
      <c r="M369" t="s">
        <v>41</v>
      </c>
      <c r="N369" t="s">
        <v>91</v>
      </c>
      <c r="O369" t="s">
        <v>38</v>
      </c>
      <c r="P369" t="s">
        <v>96</v>
      </c>
      <c r="Q369" t="s">
        <v>72</v>
      </c>
      <c r="R369" t="s">
        <v>149</v>
      </c>
      <c r="S369" t="b">
        <f t="shared" si="30"/>
        <v>1</v>
      </c>
      <c r="T369" t="b">
        <f t="shared" si="31"/>
        <v>1</v>
      </c>
      <c r="U369" t="b">
        <f t="shared" si="32"/>
        <v>0</v>
      </c>
      <c r="V369" t="b">
        <f t="shared" si="33"/>
        <v>0</v>
      </c>
      <c r="W369" t="b">
        <f t="shared" si="34"/>
        <v>1</v>
      </c>
      <c r="X369" t="b">
        <f t="shared" si="35"/>
        <v>0</v>
      </c>
      <c r="Y369" t="s">
        <v>17</v>
      </c>
      <c r="Z369" t="s">
        <v>18</v>
      </c>
      <c r="AA369" t="s">
        <v>1039</v>
      </c>
    </row>
    <row r="370" spans="1:28">
      <c r="A370" t="s">
        <v>1040</v>
      </c>
      <c r="B370" t="s">
        <v>1041</v>
      </c>
      <c r="C370">
        <v>175</v>
      </c>
      <c r="D370" t="s">
        <v>7</v>
      </c>
      <c r="E370">
        <v>1982</v>
      </c>
      <c r="F370" t="s">
        <v>43</v>
      </c>
      <c r="G370" t="s">
        <v>106</v>
      </c>
      <c r="H370" t="s">
        <v>5</v>
      </c>
      <c r="I370" t="s">
        <v>14</v>
      </c>
      <c r="J370">
        <v>3</v>
      </c>
      <c r="K370" t="s">
        <v>9</v>
      </c>
      <c r="L370" t="s">
        <v>1042</v>
      </c>
      <c r="M370" t="s">
        <v>41</v>
      </c>
      <c r="N370" t="s">
        <v>91</v>
      </c>
      <c r="O370" t="s">
        <v>131</v>
      </c>
      <c r="P370" t="s">
        <v>48</v>
      </c>
      <c r="Q370" t="s">
        <v>72</v>
      </c>
      <c r="R370" t="s">
        <v>253</v>
      </c>
      <c r="S370" t="b">
        <f t="shared" si="30"/>
        <v>1</v>
      </c>
      <c r="T370" t="b">
        <f t="shared" si="31"/>
        <v>1</v>
      </c>
      <c r="U370" t="b">
        <f t="shared" si="32"/>
        <v>1</v>
      </c>
      <c r="V370" t="b">
        <f t="shared" si="33"/>
        <v>0</v>
      </c>
      <c r="W370" t="b">
        <f t="shared" si="34"/>
        <v>1</v>
      </c>
      <c r="X370" t="b">
        <f t="shared" si="35"/>
        <v>1</v>
      </c>
      <c r="Y370" t="s">
        <v>17</v>
      </c>
      <c r="Z370" t="s">
        <v>18</v>
      </c>
      <c r="AA370" t="s">
        <v>1043</v>
      </c>
      <c r="AB370" t="s">
        <v>1044</v>
      </c>
    </row>
    <row r="371" spans="1:28">
      <c r="A371" t="s">
        <v>1045</v>
      </c>
      <c r="B371" t="s">
        <v>1046</v>
      </c>
      <c r="C371">
        <v>175</v>
      </c>
      <c r="D371" t="s">
        <v>37</v>
      </c>
      <c r="E371">
        <v>1988</v>
      </c>
      <c r="F371" t="s">
        <v>43</v>
      </c>
      <c r="G371" t="s">
        <v>26</v>
      </c>
      <c r="H371" t="s">
        <v>5</v>
      </c>
      <c r="I371" t="s">
        <v>14</v>
      </c>
      <c r="J371">
        <v>4</v>
      </c>
      <c r="K371" t="s">
        <v>25</v>
      </c>
      <c r="M371" t="s">
        <v>79</v>
      </c>
      <c r="N371" t="s">
        <v>91</v>
      </c>
      <c r="O371" t="s">
        <v>38</v>
      </c>
      <c r="P371" t="s">
        <v>90</v>
      </c>
      <c r="Q371" t="s">
        <v>419</v>
      </c>
      <c r="R371" t="s">
        <v>127</v>
      </c>
      <c r="S371" t="b">
        <f t="shared" si="30"/>
        <v>0</v>
      </c>
      <c r="T371" t="b">
        <f t="shared" si="31"/>
        <v>0</v>
      </c>
      <c r="U371" t="b">
        <f t="shared" si="32"/>
        <v>0</v>
      </c>
      <c r="V371" t="b">
        <f t="shared" si="33"/>
        <v>0</v>
      </c>
      <c r="W371" t="b">
        <f t="shared" si="34"/>
        <v>0</v>
      </c>
      <c r="X371" t="b">
        <f t="shared" si="35"/>
        <v>1</v>
      </c>
      <c r="Y371" t="s">
        <v>32</v>
      </c>
      <c r="Z371" t="s">
        <v>33</v>
      </c>
      <c r="AA371" t="s">
        <v>1047</v>
      </c>
    </row>
    <row r="372" spans="1:28">
      <c r="A372" t="s">
        <v>1048</v>
      </c>
      <c r="B372" t="s">
        <v>1049</v>
      </c>
      <c r="C372">
        <v>175</v>
      </c>
      <c r="D372" t="s">
        <v>37</v>
      </c>
      <c r="E372">
        <v>1983</v>
      </c>
      <c r="F372" t="s">
        <v>43</v>
      </c>
      <c r="G372" t="s">
        <v>26</v>
      </c>
      <c r="H372" t="s">
        <v>5</v>
      </c>
      <c r="I372" t="s">
        <v>14</v>
      </c>
      <c r="J372">
        <v>1</v>
      </c>
      <c r="M372" t="s">
        <v>79</v>
      </c>
      <c r="N372" t="s">
        <v>27</v>
      </c>
      <c r="O372" t="s">
        <v>60</v>
      </c>
      <c r="P372" t="s">
        <v>24</v>
      </c>
      <c r="Q372" t="s">
        <v>29</v>
      </c>
      <c r="R372" t="s">
        <v>238</v>
      </c>
      <c r="S372" t="b">
        <f t="shared" si="30"/>
        <v>1</v>
      </c>
      <c r="T372" t="b">
        <f t="shared" si="31"/>
        <v>1</v>
      </c>
      <c r="U372" t="b">
        <f t="shared" si="32"/>
        <v>1</v>
      </c>
      <c r="V372" t="b">
        <f t="shared" si="33"/>
        <v>0</v>
      </c>
      <c r="W372" t="b">
        <f t="shared" si="34"/>
        <v>1</v>
      </c>
      <c r="X372" t="b">
        <f t="shared" si="35"/>
        <v>0</v>
      </c>
      <c r="Y372" t="s">
        <v>32</v>
      </c>
      <c r="Z372" t="s">
        <v>33</v>
      </c>
    </row>
    <row r="373" spans="1:28">
      <c r="A373" t="s">
        <v>1050</v>
      </c>
      <c r="B373" t="s">
        <v>1051</v>
      </c>
      <c r="C373">
        <v>175</v>
      </c>
      <c r="D373" t="s">
        <v>7</v>
      </c>
      <c r="E373">
        <v>1967</v>
      </c>
      <c r="F373" t="s">
        <v>43</v>
      </c>
      <c r="G373" t="s">
        <v>10</v>
      </c>
      <c r="H373" t="s">
        <v>59</v>
      </c>
      <c r="I373" t="s">
        <v>30</v>
      </c>
      <c r="J373">
        <v>3</v>
      </c>
      <c r="K373" t="s">
        <v>9</v>
      </c>
      <c r="L373" t="s">
        <v>533</v>
      </c>
      <c r="M373" t="s">
        <v>41</v>
      </c>
      <c r="N373" t="s">
        <v>117</v>
      </c>
      <c r="O373" t="s">
        <v>8</v>
      </c>
      <c r="P373" t="s">
        <v>24</v>
      </c>
      <c r="Q373" t="s">
        <v>29</v>
      </c>
      <c r="R373" t="s">
        <v>149</v>
      </c>
      <c r="S373" t="b">
        <f t="shared" si="30"/>
        <v>1</v>
      </c>
      <c r="T373" t="b">
        <f t="shared" si="31"/>
        <v>1</v>
      </c>
      <c r="U373" t="b">
        <f t="shared" si="32"/>
        <v>0</v>
      </c>
      <c r="V373" t="b">
        <f t="shared" si="33"/>
        <v>0</v>
      </c>
      <c r="W373" t="b">
        <f t="shared" si="34"/>
        <v>1</v>
      </c>
      <c r="X373" t="b">
        <f t="shared" si="35"/>
        <v>0</v>
      </c>
      <c r="Y373" t="s">
        <v>17</v>
      </c>
      <c r="Z373" t="s">
        <v>64</v>
      </c>
    </row>
    <row r="374" spans="1:28">
      <c r="A374" t="s">
        <v>1052</v>
      </c>
      <c r="B374" t="s">
        <v>1053</v>
      </c>
      <c r="C374">
        <v>175</v>
      </c>
      <c r="D374" t="s">
        <v>37</v>
      </c>
      <c r="E374">
        <v>1988</v>
      </c>
      <c r="F374" t="s">
        <v>132</v>
      </c>
      <c r="G374" t="s">
        <v>49</v>
      </c>
      <c r="H374" t="s">
        <v>5</v>
      </c>
      <c r="I374" t="s">
        <v>14</v>
      </c>
      <c r="J374">
        <v>4</v>
      </c>
      <c r="K374" t="s">
        <v>9</v>
      </c>
      <c r="M374" t="s">
        <v>1054</v>
      </c>
      <c r="N374" t="s">
        <v>40</v>
      </c>
      <c r="O374" t="s">
        <v>38</v>
      </c>
      <c r="P374" t="s">
        <v>48</v>
      </c>
      <c r="Q374" t="s">
        <v>122</v>
      </c>
      <c r="R374" t="s">
        <v>372</v>
      </c>
      <c r="S374" t="b">
        <f t="shared" si="30"/>
        <v>1</v>
      </c>
      <c r="T374" t="b">
        <f t="shared" si="31"/>
        <v>0</v>
      </c>
      <c r="U374" t="b">
        <f t="shared" si="32"/>
        <v>1</v>
      </c>
      <c r="V374" t="b">
        <f t="shared" si="33"/>
        <v>0</v>
      </c>
      <c r="W374" t="b">
        <f t="shared" si="34"/>
        <v>1</v>
      </c>
      <c r="X374" t="b">
        <f t="shared" si="35"/>
        <v>1</v>
      </c>
      <c r="Y374" t="s">
        <v>32</v>
      </c>
      <c r="Z374" t="s">
        <v>18</v>
      </c>
    </row>
    <row r="375" spans="1:28">
      <c r="A375" t="s">
        <v>1055</v>
      </c>
      <c r="B375" t="s">
        <v>1056</v>
      </c>
      <c r="C375">
        <v>175</v>
      </c>
      <c r="D375" t="s">
        <v>37</v>
      </c>
      <c r="E375">
        <v>1993</v>
      </c>
      <c r="F375" t="s">
        <v>544</v>
      </c>
      <c r="G375" t="s">
        <v>398</v>
      </c>
      <c r="H375" t="s">
        <v>5</v>
      </c>
      <c r="I375" t="s">
        <v>14</v>
      </c>
      <c r="J375">
        <v>4</v>
      </c>
      <c r="K375" t="s">
        <v>9</v>
      </c>
      <c r="L375" t="s">
        <v>105</v>
      </c>
      <c r="M375" t="s">
        <v>41</v>
      </c>
      <c r="N375" t="s">
        <v>117</v>
      </c>
      <c r="O375" t="s">
        <v>38</v>
      </c>
      <c r="P375" t="s">
        <v>90</v>
      </c>
      <c r="Q375" t="s">
        <v>122</v>
      </c>
      <c r="R375" t="s">
        <v>176</v>
      </c>
      <c r="S375" t="b">
        <f t="shared" si="30"/>
        <v>1</v>
      </c>
      <c r="T375" t="b">
        <f t="shared" si="31"/>
        <v>0</v>
      </c>
      <c r="U375" t="b">
        <f t="shared" si="32"/>
        <v>0</v>
      </c>
      <c r="V375" t="b">
        <f t="shared" si="33"/>
        <v>0</v>
      </c>
      <c r="W375" t="b">
        <f t="shared" si="34"/>
        <v>1</v>
      </c>
      <c r="X375" t="b">
        <f t="shared" si="35"/>
        <v>0</v>
      </c>
      <c r="Y375" t="s">
        <v>17</v>
      </c>
      <c r="Z375" t="s">
        <v>18</v>
      </c>
      <c r="AA375" t="s">
        <v>1057</v>
      </c>
    </row>
    <row r="376" spans="1:28">
      <c r="A376" t="s">
        <v>1058</v>
      </c>
      <c r="B376" t="s">
        <v>1059</v>
      </c>
      <c r="C376">
        <v>175</v>
      </c>
      <c r="D376" t="s">
        <v>7</v>
      </c>
      <c r="E376">
        <v>1970</v>
      </c>
      <c r="F376" t="s">
        <v>107</v>
      </c>
      <c r="G376" t="s">
        <v>10</v>
      </c>
      <c r="H376" t="s">
        <v>23</v>
      </c>
      <c r="I376" t="s">
        <v>30</v>
      </c>
      <c r="J376">
        <v>4</v>
      </c>
      <c r="K376" t="s">
        <v>9</v>
      </c>
      <c r="L376" t="s">
        <v>121</v>
      </c>
      <c r="M376" t="s">
        <v>12</v>
      </c>
      <c r="N376" t="s">
        <v>145</v>
      </c>
      <c r="O376" t="s">
        <v>131</v>
      </c>
      <c r="P376" t="s">
        <v>24</v>
      </c>
      <c r="Q376" t="s">
        <v>13</v>
      </c>
      <c r="R376" t="s">
        <v>42</v>
      </c>
      <c r="S376" t="b">
        <f t="shared" si="30"/>
        <v>1</v>
      </c>
      <c r="T376" t="b">
        <f t="shared" si="31"/>
        <v>0</v>
      </c>
      <c r="U376" t="b">
        <f t="shared" si="32"/>
        <v>0</v>
      </c>
      <c r="V376" t="b">
        <f t="shared" si="33"/>
        <v>0</v>
      </c>
      <c r="W376" t="b">
        <f t="shared" si="34"/>
        <v>0</v>
      </c>
      <c r="X376" t="b">
        <f t="shared" si="35"/>
        <v>0</v>
      </c>
      <c r="Y376" t="s">
        <v>17</v>
      </c>
      <c r="Z376" t="s">
        <v>64</v>
      </c>
      <c r="AA376" t="s">
        <v>1060</v>
      </c>
    </row>
    <row r="377" spans="1:28">
      <c r="A377" t="s">
        <v>1061</v>
      </c>
      <c r="B377" t="s">
        <v>1062</v>
      </c>
      <c r="C377">
        <v>175</v>
      </c>
      <c r="D377" t="s">
        <v>37</v>
      </c>
      <c r="E377">
        <v>1984</v>
      </c>
      <c r="F377" t="s">
        <v>43</v>
      </c>
      <c r="G377" t="s">
        <v>26</v>
      </c>
      <c r="H377" t="s">
        <v>5</v>
      </c>
      <c r="I377" t="s">
        <v>14</v>
      </c>
      <c r="J377">
        <v>1</v>
      </c>
      <c r="K377" t="s">
        <v>9</v>
      </c>
      <c r="M377" t="s">
        <v>954</v>
      </c>
      <c r="N377" t="s">
        <v>50</v>
      </c>
      <c r="O377" t="s">
        <v>38</v>
      </c>
      <c r="P377" t="s">
        <v>24</v>
      </c>
      <c r="Q377" t="s">
        <v>13</v>
      </c>
      <c r="R377" t="s">
        <v>149</v>
      </c>
      <c r="S377" t="b">
        <f t="shared" si="30"/>
        <v>1</v>
      </c>
      <c r="T377" t="b">
        <f t="shared" si="31"/>
        <v>1</v>
      </c>
      <c r="U377" t="b">
        <f t="shared" si="32"/>
        <v>0</v>
      </c>
      <c r="V377" t="b">
        <f t="shared" si="33"/>
        <v>0</v>
      </c>
      <c r="W377" t="b">
        <f t="shared" si="34"/>
        <v>1</v>
      </c>
      <c r="X377" t="b">
        <f t="shared" si="35"/>
        <v>0</v>
      </c>
      <c r="Y377" t="s">
        <v>17</v>
      </c>
      <c r="Z377" t="s">
        <v>18</v>
      </c>
    </row>
    <row r="378" spans="1:28">
      <c r="A378" t="s">
        <v>1063</v>
      </c>
      <c r="B378" t="s">
        <v>1064</v>
      </c>
      <c r="C378">
        <v>176</v>
      </c>
      <c r="D378" t="s">
        <v>7</v>
      </c>
      <c r="E378">
        <v>1978</v>
      </c>
      <c r="F378" t="s">
        <v>43</v>
      </c>
      <c r="G378" t="s">
        <v>26</v>
      </c>
      <c r="H378" t="s">
        <v>59</v>
      </c>
      <c r="I378" t="s">
        <v>30</v>
      </c>
      <c r="J378">
        <v>3</v>
      </c>
      <c r="K378" t="s">
        <v>9</v>
      </c>
      <c r="M378" t="s">
        <v>79</v>
      </c>
      <c r="N378" t="s">
        <v>27</v>
      </c>
      <c r="O378" t="s">
        <v>131</v>
      </c>
      <c r="P378" t="s">
        <v>24</v>
      </c>
      <c r="Q378" t="s">
        <v>29</v>
      </c>
      <c r="R378" t="s">
        <v>292</v>
      </c>
      <c r="S378" t="b">
        <f t="shared" si="30"/>
        <v>0</v>
      </c>
      <c r="T378" t="b">
        <f t="shared" si="31"/>
        <v>0</v>
      </c>
      <c r="U378" t="b">
        <f t="shared" si="32"/>
        <v>0</v>
      </c>
      <c r="V378" t="b">
        <f t="shared" si="33"/>
        <v>1</v>
      </c>
      <c r="W378" t="b">
        <f t="shared" si="34"/>
        <v>0</v>
      </c>
      <c r="X378" t="b">
        <f t="shared" si="35"/>
        <v>0</v>
      </c>
      <c r="Y378" t="s">
        <v>54</v>
      </c>
      <c r="Z378" t="s">
        <v>64</v>
      </c>
    </row>
    <row r="379" spans="1:28">
      <c r="A379" t="s">
        <v>1065</v>
      </c>
      <c r="B379" t="s">
        <v>1066</v>
      </c>
      <c r="C379">
        <v>176</v>
      </c>
      <c r="D379" t="s">
        <v>7</v>
      </c>
      <c r="E379">
        <v>1956</v>
      </c>
      <c r="F379" t="s">
        <v>16</v>
      </c>
      <c r="G379" t="s">
        <v>106</v>
      </c>
      <c r="H379" t="s">
        <v>548</v>
      </c>
      <c r="I379" t="s">
        <v>14</v>
      </c>
      <c r="J379">
        <v>1</v>
      </c>
      <c r="K379" t="s">
        <v>9</v>
      </c>
      <c r="L379" t="s">
        <v>130</v>
      </c>
      <c r="M379" t="s">
        <v>41</v>
      </c>
      <c r="N379" t="s">
        <v>117</v>
      </c>
      <c r="O379" t="s">
        <v>131</v>
      </c>
      <c r="P379" t="s">
        <v>24</v>
      </c>
      <c r="Q379" t="s">
        <v>80</v>
      </c>
      <c r="R379" t="s">
        <v>725</v>
      </c>
      <c r="S379" t="b">
        <f t="shared" si="30"/>
        <v>1</v>
      </c>
      <c r="T379" t="b">
        <f t="shared" si="31"/>
        <v>1</v>
      </c>
      <c r="U379" t="b">
        <f t="shared" si="32"/>
        <v>0</v>
      </c>
      <c r="V379" t="b">
        <f t="shared" si="33"/>
        <v>0</v>
      </c>
      <c r="W379" t="b">
        <f t="shared" si="34"/>
        <v>0</v>
      </c>
      <c r="X379" t="b">
        <f t="shared" si="35"/>
        <v>0</v>
      </c>
      <c r="Y379" t="s">
        <v>32</v>
      </c>
      <c r="Z379" t="s">
        <v>33</v>
      </c>
      <c r="AA379" t="s">
        <v>1067</v>
      </c>
    </row>
    <row r="380" spans="1:28">
      <c r="A380" t="s">
        <v>1068</v>
      </c>
      <c r="B380" t="s">
        <v>1069</v>
      </c>
      <c r="C380">
        <v>176</v>
      </c>
      <c r="D380" t="s">
        <v>7</v>
      </c>
      <c r="E380">
        <v>1976</v>
      </c>
      <c r="F380" t="s">
        <v>16</v>
      </c>
      <c r="G380" t="s">
        <v>49</v>
      </c>
      <c r="H380" t="s">
        <v>59</v>
      </c>
      <c r="I380" t="s">
        <v>123</v>
      </c>
      <c r="J380" t="s">
        <v>19</v>
      </c>
      <c r="K380" t="s">
        <v>9</v>
      </c>
      <c r="L380" t="s">
        <v>105</v>
      </c>
      <c r="M380" t="s">
        <v>41</v>
      </c>
      <c r="N380" t="s">
        <v>71</v>
      </c>
      <c r="O380" t="s">
        <v>69</v>
      </c>
      <c r="P380" t="s">
        <v>96</v>
      </c>
      <c r="Q380" t="s">
        <v>419</v>
      </c>
      <c r="R380" t="s">
        <v>340</v>
      </c>
      <c r="S380" t="b">
        <f t="shared" si="30"/>
        <v>0</v>
      </c>
      <c r="T380" t="b">
        <f t="shared" si="31"/>
        <v>0</v>
      </c>
      <c r="U380" t="b">
        <f t="shared" si="32"/>
        <v>0</v>
      </c>
      <c r="V380" t="b">
        <f t="shared" si="33"/>
        <v>1</v>
      </c>
      <c r="W380" t="b">
        <f t="shared" si="34"/>
        <v>0</v>
      </c>
      <c r="X380" t="b">
        <f t="shared" si="35"/>
        <v>1</v>
      </c>
      <c r="Y380" t="s">
        <v>54</v>
      </c>
      <c r="Z380" t="s">
        <v>64</v>
      </c>
    </row>
    <row r="381" spans="1:28">
      <c r="A381" t="s">
        <v>1070</v>
      </c>
      <c r="B381" t="s">
        <v>1071</v>
      </c>
      <c r="C381">
        <v>177</v>
      </c>
      <c r="D381" t="s">
        <v>7</v>
      </c>
      <c r="E381">
        <v>1970</v>
      </c>
      <c r="F381" t="s">
        <v>16</v>
      </c>
      <c r="G381" t="s">
        <v>78</v>
      </c>
      <c r="H381" t="s">
        <v>59</v>
      </c>
      <c r="I381" t="s">
        <v>30</v>
      </c>
      <c r="J381">
        <v>3</v>
      </c>
      <c r="K381" t="s">
        <v>9</v>
      </c>
      <c r="L381" t="s">
        <v>36</v>
      </c>
      <c r="M381" t="s">
        <v>41</v>
      </c>
      <c r="N381" t="s">
        <v>145</v>
      </c>
      <c r="O381" t="s">
        <v>38</v>
      </c>
      <c r="P381" t="s">
        <v>24</v>
      </c>
      <c r="Q381" t="s">
        <v>80</v>
      </c>
      <c r="R381" t="s">
        <v>841</v>
      </c>
      <c r="S381" t="b">
        <f t="shared" si="30"/>
        <v>0</v>
      </c>
      <c r="T381" t="b">
        <f t="shared" si="31"/>
        <v>1</v>
      </c>
      <c r="U381" t="b">
        <f t="shared" si="32"/>
        <v>0</v>
      </c>
      <c r="V381" t="b">
        <f t="shared" si="33"/>
        <v>1</v>
      </c>
      <c r="W381" t="b">
        <f t="shared" si="34"/>
        <v>1</v>
      </c>
      <c r="X381" t="b">
        <f t="shared" si="35"/>
        <v>0</v>
      </c>
      <c r="Y381" t="s">
        <v>17</v>
      </c>
      <c r="Z381" t="s">
        <v>18</v>
      </c>
      <c r="AA381" t="s">
        <v>1072</v>
      </c>
    </row>
    <row r="382" spans="1:28">
      <c r="A382" t="s">
        <v>1073</v>
      </c>
      <c r="B382" t="s">
        <v>1074</v>
      </c>
      <c r="C382">
        <v>177</v>
      </c>
      <c r="D382" t="s">
        <v>7</v>
      </c>
      <c r="E382">
        <v>1974</v>
      </c>
      <c r="F382" t="s">
        <v>74</v>
      </c>
      <c r="G382" t="s">
        <v>39</v>
      </c>
      <c r="H382" t="s">
        <v>59</v>
      </c>
      <c r="I382" t="s">
        <v>123</v>
      </c>
      <c r="J382" t="s">
        <v>19</v>
      </c>
      <c r="K382" t="s">
        <v>9</v>
      </c>
      <c r="M382" t="s">
        <v>12</v>
      </c>
      <c r="N382" t="s">
        <v>40</v>
      </c>
      <c r="O382" t="s">
        <v>38</v>
      </c>
      <c r="P382" t="s">
        <v>90</v>
      </c>
      <c r="Q382" t="s">
        <v>80</v>
      </c>
      <c r="R382" t="s">
        <v>149</v>
      </c>
      <c r="S382" t="b">
        <f t="shared" si="30"/>
        <v>1</v>
      </c>
      <c r="T382" t="b">
        <f t="shared" si="31"/>
        <v>1</v>
      </c>
      <c r="U382" t="b">
        <f t="shared" si="32"/>
        <v>0</v>
      </c>
      <c r="V382" t="b">
        <f t="shared" si="33"/>
        <v>0</v>
      </c>
      <c r="W382" t="b">
        <f t="shared" si="34"/>
        <v>1</v>
      </c>
      <c r="X382" t="b">
        <f t="shared" si="35"/>
        <v>0</v>
      </c>
      <c r="Y382" t="s">
        <v>17</v>
      </c>
      <c r="Z382" t="s">
        <v>18</v>
      </c>
    </row>
    <row r="383" spans="1:28">
      <c r="A383" t="s">
        <v>1075</v>
      </c>
      <c r="B383" t="s">
        <v>1076</v>
      </c>
      <c r="C383">
        <v>178</v>
      </c>
      <c r="D383" t="s">
        <v>7</v>
      </c>
      <c r="E383">
        <v>1984</v>
      </c>
      <c r="F383" t="s">
        <v>43</v>
      </c>
      <c r="G383" t="s">
        <v>86</v>
      </c>
      <c r="H383" t="s">
        <v>59</v>
      </c>
      <c r="I383" t="s">
        <v>14</v>
      </c>
      <c r="K383" t="s">
        <v>25</v>
      </c>
      <c r="L383" t="s">
        <v>198</v>
      </c>
      <c r="M383" t="s">
        <v>41</v>
      </c>
      <c r="N383" t="s">
        <v>97</v>
      </c>
      <c r="O383" t="s">
        <v>8</v>
      </c>
      <c r="P383" t="s">
        <v>90</v>
      </c>
      <c r="Q383" t="s">
        <v>29</v>
      </c>
      <c r="R383" t="s">
        <v>176</v>
      </c>
      <c r="S383" t="b">
        <f t="shared" si="30"/>
        <v>1</v>
      </c>
      <c r="T383" t="b">
        <f t="shared" si="31"/>
        <v>0</v>
      </c>
      <c r="U383" t="b">
        <f t="shared" si="32"/>
        <v>0</v>
      </c>
      <c r="V383" t="b">
        <f t="shared" si="33"/>
        <v>0</v>
      </c>
      <c r="W383" t="b">
        <f t="shared" si="34"/>
        <v>1</v>
      </c>
      <c r="X383" t="b">
        <f t="shared" si="35"/>
        <v>0</v>
      </c>
      <c r="Y383" t="s">
        <v>17</v>
      </c>
      <c r="Z383" t="s">
        <v>64</v>
      </c>
    </row>
    <row r="384" spans="1:28">
      <c r="A384" t="s">
        <v>1077</v>
      </c>
      <c r="B384" t="s">
        <v>1078</v>
      </c>
      <c r="C384">
        <v>178</v>
      </c>
      <c r="D384" t="s">
        <v>7</v>
      </c>
      <c r="E384">
        <v>1959</v>
      </c>
      <c r="F384" t="s">
        <v>16</v>
      </c>
      <c r="G384" t="s">
        <v>106</v>
      </c>
      <c r="H384" t="s">
        <v>59</v>
      </c>
      <c r="I384" t="s">
        <v>14</v>
      </c>
      <c r="J384">
        <v>2</v>
      </c>
      <c r="K384" t="s">
        <v>9</v>
      </c>
      <c r="L384" t="s">
        <v>287</v>
      </c>
      <c r="M384" t="s">
        <v>41</v>
      </c>
      <c r="N384" t="s">
        <v>50</v>
      </c>
      <c r="O384" t="s">
        <v>60</v>
      </c>
      <c r="P384" t="s">
        <v>6</v>
      </c>
      <c r="Q384" t="s">
        <v>13</v>
      </c>
      <c r="R384" t="s">
        <v>253</v>
      </c>
      <c r="S384" t="b">
        <f t="shared" si="30"/>
        <v>1</v>
      </c>
      <c r="T384" t="b">
        <f t="shared" si="31"/>
        <v>1</v>
      </c>
      <c r="U384" t="b">
        <f t="shared" si="32"/>
        <v>1</v>
      </c>
      <c r="V384" t="b">
        <f t="shared" si="33"/>
        <v>0</v>
      </c>
      <c r="W384" t="b">
        <f t="shared" si="34"/>
        <v>1</v>
      </c>
      <c r="X384" t="b">
        <f t="shared" si="35"/>
        <v>1</v>
      </c>
      <c r="Y384" t="s">
        <v>54</v>
      </c>
      <c r="Z384" t="s">
        <v>64</v>
      </c>
    </row>
    <row r="385" spans="1:28">
      <c r="A385" t="s">
        <v>1079</v>
      </c>
      <c r="B385" t="s">
        <v>1080</v>
      </c>
      <c r="C385">
        <v>178</v>
      </c>
      <c r="D385" t="s">
        <v>7</v>
      </c>
      <c r="E385">
        <v>1984</v>
      </c>
      <c r="F385" t="s">
        <v>43</v>
      </c>
      <c r="G385" t="s">
        <v>49</v>
      </c>
      <c r="H385" t="s">
        <v>59</v>
      </c>
      <c r="I385" t="s">
        <v>30</v>
      </c>
      <c r="J385">
        <v>3</v>
      </c>
      <c r="K385" t="s">
        <v>9</v>
      </c>
      <c r="L385" t="s">
        <v>140</v>
      </c>
      <c r="M385" t="s">
        <v>41</v>
      </c>
      <c r="N385" t="s">
        <v>117</v>
      </c>
      <c r="O385" t="s">
        <v>131</v>
      </c>
      <c r="P385" t="s">
        <v>24</v>
      </c>
      <c r="Q385" t="s">
        <v>80</v>
      </c>
      <c r="R385" t="s">
        <v>63</v>
      </c>
      <c r="S385" t="b">
        <f t="shared" si="30"/>
        <v>1</v>
      </c>
      <c r="T385" t="b">
        <f t="shared" si="31"/>
        <v>0</v>
      </c>
      <c r="U385" t="b">
        <f t="shared" si="32"/>
        <v>1</v>
      </c>
      <c r="V385" t="b">
        <f t="shared" si="33"/>
        <v>0</v>
      </c>
      <c r="W385" t="b">
        <f t="shared" si="34"/>
        <v>1</v>
      </c>
      <c r="X385" t="b">
        <f t="shared" si="35"/>
        <v>0</v>
      </c>
      <c r="Y385" t="s">
        <v>17</v>
      </c>
      <c r="Z385" t="s">
        <v>64</v>
      </c>
      <c r="AA385" t="s">
        <v>1081</v>
      </c>
    </row>
    <row r="386" spans="1:28">
      <c r="A386" t="s">
        <v>1082</v>
      </c>
      <c r="B386" t="s">
        <v>1083</v>
      </c>
      <c r="C386">
        <v>178</v>
      </c>
      <c r="D386" t="s">
        <v>37</v>
      </c>
      <c r="E386">
        <v>1989</v>
      </c>
      <c r="F386" t="s">
        <v>16</v>
      </c>
      <c r="G386" t="s">
        <v>70</v>
      </c>
      <c r="H386" t="s">
        <v>47</v>
      </c>
      <c r="I386" t="s">
        <v>14</v>
      </c>
      <c r="J386">
        <v>2</v>
      </c>
      <c r="K386" t="s">
        <v>9</v>
      </c>
      <c r="L386" t="s">
        <v>230</v>
      </c>
      <c r="M386" t="s">
        <v>41</v>
      </c>
      <c r="N386" t="s">
        <v>40</v>
      </c>
      <c r="O386" t="s">
        <v>38</v>
      </c>
      <c r="P386" t="s">
        <v>96</v>
      </c>
      <c r="Q386" t="s">
        <v>215</v>
      </c>
      <c r="R386" t="s">
        <v>238</v>
      </c>
      <c r="S386" t="b">
        <f t="shared" si="30"/>
        <v>1</v>
      </c>
      <c r="T386" t="b">
        <f t="shared" si="31"/>
        <v>1</v>
      </c>
      <c r="U386" t="b">
        <f t="shared" si="32"/>
        <v>1</v>
      </c>
      <c r="V386" t="b">
        <f t="shared" si="33"/>
        <v>0</v>
      </c>
      <c r="W386" t="b">
        <f t="shared" si="34"/>
        <v>1</v>
      </c>
      <c r="X386" t="b">
        <f t="shared" si="35"/>
        <v>0</v>
      </c>
      <c r="Y386" t="s">
        <v>17</v>
      </c>
      <c r="Z386" t="s">
        <v>18</v>
      </c>
    </row>
    <row r="387" spans="1:28">
      <c r="A387" t="s">
        <v>1084</v>
      </c>
      <c r="B387" t="s">
        <v>1085</v>
      </c>
      <c r="C387">
        <v>179</v>
      </c>
      <c r="D387" t="s">
        <v>7</v>
      </c>
      <c r="E387">
        <v>1988</v>
      </c>
      <c r="F387" t="s">
        <v>107</v>
      </c>
      <c r="G387" t="s">
        <v>39</v>
      </c>
      <c r="H387" t="s">
        <v>47</v>
      </c>
      <c r="I387" t="s">
        <v>14</v>
      </c>
      <c r="J387" t="s">
        <v>19</v>
      </c>
      <c r="K387" t="s">
        <v>9</v>
      </c>
      <c r="L387" t="s">
        <v>581</v>
      </c>
      <c r="M387" t="s">
        <v>41</v>
      </c>
      <c r="N387" t="s">
        <v>97</v>
      </c>
      <c r="O387" t="s">
        <v>38</v>
      </c>
      <c r="P387" t="s">
        <v>90</v>
      </c>
      <c r="Q387" t="s">
        <v>122</v>
      </c>
      <c r="R387" t="s">
        <v>192</v>
      </c>
      <c r="S387" t="b">
        <f t="shared" ref="S387:S450" si="36">ISNUMBER(FIND("fruitful", $R387))</f>
        <v>1</v>
      </c>
      <c r="T387" t="b">
        <f t="shared" ref="T387:T450" si="37">ISNUMBER(FIND("entertainment", $R387))</f>
        <v>0</v>
      </c>
      <c r="U387" t="b">
        <f t="shared" ref="U387:U450" si="38">ISNUMBER(FIND("killtime", $R387))</f>
        <v>0</v>
      </c>
      <c r="V387" t="b">
        <f t="shared" ref="V387:V450" si="39">ISNUMBER(FIND("primary_income", $R387))</f>
        <v>0</v>
      </c>
      <c r="W387" t="b">
        <f t="shared" ref="W387:W450" si="40">ISNUMBER(FIND("secondary_income", $R387))</f>
        <v>1</v>
      </c>
      <c r="X387" t="b">
        <f t="shared" ref="X387:X450" si="41">ISNUMBER(FIND("unemployed", R387))</f>
        <v>1</v>
      </c>
      <c r="Y387" t="s">
        <v>32</v>
      </c>
      <c r="Z387" t="s">
        <v>18</v>
      </c>
    </row>
    <row r="388" spans="1:28">
      <c r="A388" t="s">
        <v>1086</v>
      </c>
      <c r="B388" t="s">
        <v>1087</v>
      </c>
      <c r="C388">
        <v>179</v>
      </c>
      <c r="D388" t="s">
        <v>7</v>
      </c>
      <c r="E388">
        <v>1971</v>
      </c>
      <c r="F388" t="s">
        <v>132</v>
      </c>
      <c r="G388" t="s">
        <v>106</v>
      </c>
      <c r="H388" t="s">
        <v>548</v>
      </c>
      <c r="I388" t="s">
        <v>14</v>
      </c>
      <c r="J388">
        <v>3</v>
      </c>
      <c r="K388" t="s">
        <v>9</v>
      </c>
      <c r="L388" t="s">
        <v>89</v>
      </c>
      <c r="M388" t="s">
        <v>41</v>
      </c>
      <c r="N388" t="s">
        <v>11</v>
      </c>
      <c r="O388" t="s">
        <v>38</v>
      </c>
      <c r="P388" t="s">
        <v>6</v>
      </c>
      <c r="Q388" t="s">
        <v>122</v>
      </c>
      <c r="R388" t="s">
        <v>180</v>
      </c>
      <c r="S388" t="b">
        <f t="shared" si="36"/>
        <v>1</v>
      </c>
      <c r="T388" t="b">
        <f t="shared" si="37"/>
        <v>0</v>
      </c>
      <c r="U388" t="b">
        <f t="shared" si="38"/>
        <v>0</v>
      </c>
      <c r="V388" t="b">
        <f t="shared" si="39"/>
        <v>0</v>
      </c>
      <c r="W388" t="b">
        <f t="shared" si="40"/>
        <v>0</v>
      </c>
      <c r="X388" t="b">
        <f t="shared" si="41"/>
        <v>1</v>
      </c>
      <c r="Y388" t="s">
        <v>17</v>
      </c>
      <c r="Z388" t="s">
        <v>18</v>
      </c>
    </row>
    <row r="389" spans="1:28">
      <c r="A389" t="s">
        <v>1088</v>
      </c>
      <c r="B389" t="s">
        <v>1089</v>
      </c>
      <c r="C389">
        <v>179</v>
      </c>
      <c r="D389" t="s">
        <v>7</v>
      </c>
      <c r="E389">
        <v>1988</v>
      </c>
      <c r="F389" t="s">
        <v>43</v>
      </c>
      <c r="G389" t="s">
        <v>106</v>
      </c>
      <c r="H389" t="s">
        <v>5</v>
      </c>
      <c r="I389" t="s">
        <v>14</v>
      </c>
      <c r="J389">
        <v>3</v>
      </c>
      <c r="K389" t="s">
        <v>25</v>
      </c>
      <c r="M389" t="s">
        <v>891</v>
      </c>
      <c r="N389" t="s">
        <v>40</v>
      </c>
      <c r="O389" t="s">
        <v>131</v>
      </c>
      <c r="P389" t="s">
        <v>90</v>
      </c>
      <c r="Q389" t="s">
        <v>72</v>
      </c>
      <c r="R389" t="s">
        <v>92</v>
      </c>
      <c r="S389" t="b">
        <f t="shared" si="36"/>
        <v>0</v>
      </c>
      <c r="T389" t="b">
        <f t="shared" si="37"/>
        <v>1</v>
      </c>
      <c r="U389" t="b">
        <f t="shared" si="38"/>
        <v>0</v>
      </c>
      <c r="V389" t="b">
        <f t="shared" si="39"/>
        <v>0</v>
      </c>
      <c r="W389" t="b">
        <f t="shared" si="40"/>
        <v>1</v>
      </c>
      <c r="X389" t="b">
        <f t="shared" si="41"/>
        <v>0</v>
      </c>
      <c r="Y389" t="s">
        <v>32</v>
      </c>
      <c r="Z389" t="s">
        <v>33</v>
      </c>
      <c r="AA389" t="s">
        <v>1090</v>
      </c>
      <c r="AB389" t="s">
        <v>1091</v>
      </c>
    </row>
    <row r="390" spans="1:28">
      <c r="A390" t="s">
        <v>1092</v>
      </c>
      <c r="B390" t="s">
        <v>1093</v>
      </c>
      <c r="C390">
        <v>179</v>
      </c>
      <c r="D390" t="s">
        <v>7</v>
      </c>
      <c r="E390">
        <v>1986</v>
      </c>
      <c r="F390" t="s">
        <v>43</v>
      </c>
      <c r="G390" t="s">
        <v>26</v>
      </c>
      <c r="H390" t="s">
        <v>47</v>
      </c>
      <c r="I390" t="s">
        <v>30</v>
      </c>
      <c r="J390" t="s">
        <v>19</v>
      </c>
      <c r="K390" t="s">
        <v>25</v>
      </c>
      <c r="M390" t="s">
        <v>148</v>
      </c>
      <c r="N390" t="s">
        <v>91</v>
      </c>
      <c r="O390" t="s">
        <v>131</v>
      </c>
      <c r="P390" t="s">
        <v>24</v>
      </c>
      <c r="Q390" t="s">
        <v>419</v>
      </c>
      <c r="R390" t="s">
        <v>149</v>
      </c>
      <c r="S390" t="b">
        <f t="shared" si="36"/>
        <v>1</v>
      </c>
      <c r="T390" t="b">
        <f t="shared" si="37"/>
        <v>1</v>
      </c>
      <c r="U390" t="b">
        <f t="shared" si="38"/>
        <v>0</v>
      </c>
      <c r="V390" t="b">
        <f t="shared" si="39"/>
        <v>0</v>
      </c>
      <c r="W390" t="b">
        <f t="shared" si="40"/>
        <v>1</v>
      </c>
      <c r="X390" t="b">
        <f t="shared" si="41"/>
        <v>0</v>
      </c>
      <c r="Y390" t="s">
        <v>17</v>
      </c>
      <c r="Z390" t="s">
        <v>18</v>
      </c>
    </row>
    <row r="391" spans="1:28">
      <c r="A391" t="s">
        <v>1094</v>
      </c>
      <c r="B391" t="s">
        <v>1095</v>
      </c>
      <c r="C391">
        <v>179</v>
      </c>
      <c r="D391" t="s">
        <v>7</v>
      </c>
      <c r="E391">
        <v>1970</v>
      </c>
      <c r="F391" t="s">
        <v>107</v>
      </c>
      <c r="G391" t="s">
        <v>106</v>
      </c>
      <c r="H391" t="s">
        <v>548</v>
      </c>
      <c r="I391" t="s">
        <v>30</v>
      </c>
      <c r="J391">
        <v>2</v>
      </c>
      <c r="K391" t="s">
        <v>9</v>
      </c>
      <c r="L391" t="s">
        <v>222</v>
      </c>
      <c r="M391" t="s">
        <v>41</v>
      </c>
      <c r="N391" t="s">
        <v>97</v>
      </c>
      <c r="O391" t="s">
        <v>8</v>
      </c>
      <c r="P391" t="s">
        <v>24</v>
      </c>
      <c r="Q391" t="s">
        <v>29</v>
      </c>
      <c r="R391" t="s">
        <v>1096</v>
      </c>
      <c r="S391" t="b">
        <f t="shared" si="36"/>
        <v>1</v>
      </c>
      <c r="T391" t="b">
        <f t="shared" si="37"/>
        <v>1</v>
      </c>
      <c r="U391" t="b">
        <f t="shared" si="38"/>
        <v>0</v>
      </c>
      <c r="V391" t="b">
        <f t="shared" si="39"/>
        <v>1</v>
      </c>
      <c r="W391" t="b">
        <f t="shared" si="40"/>
        <v>0</v>
      </c>
      <c r="X391" t="b">
        <f t="shared" si="41"/>
        <v>0</v>
      </c>
      <c r="Y391" t="s">
        <v>17</v>
      </c>
      <c r="Z391" t="s">
        <v>64</v>
      </c>
    </row>
    <row r="392" spans="1:28">
      <c r="A392" t="s">
        <v>1097</v>
      </c>
      <c r="B392" t="s">
        <v>1098</v>
      </c>
      <c r="C392">
        <v>180</v>
      </c>
      <c r="D392" t="s">
        <v>37</v>
      </c>
      <c r="E392">
        <v>1976</v>
      </c>
      <c r="F392" t="s">
        <v>43</v>
      </c>
      <c r="G392" t="s">
        <v>49</v>
      </c>
      <c r="H392" t="s">
        <v>59</v>
      </c>
      <c r="I392" t="s">
        <v>334</v>
      </c>
      <c r="J392" t="s">
        <v>19</v>
      </c>
      <c r="K392" t="s">
        <v>9</v>
      </c>
      <c r="L392" t="s">
        <v>570</v>
      </c>
      <c r="M392" t="s">
        <v>369</v>
      </c>
      <c r="N392" t="s">
        <v>97</v>
      </c>
      <c r="O392" t="s">
        <v>38</v>
      </c>
      <c r="P392" t="s">
        <v>96</v>
      </c>
      <c r="Q392" t="s">
        <v>29</v>
      </c>
      <c r="R392" t="s">
        <v>31</v>
      </c>
      <c r="S392" t="b">
        <f t="shared" si="36"/>
        <v>0</v>
      </c>
      <c r="T392" t="b">
        <f t="shared" si="37"/>
        <v>0</v>
      </c>
      <c r="U392" t="b">
        <f t="shared" si="38"/>
        <v>0</v>
      </c>
      <c r="V392" t="b">
        <f t="shared" si="39"/>
        <v>0</v>
      </c>
      <c r="W392" t="b">
        <f t="shared" si="40"/>
        <v>1</v>
      </c>
      <c r="X392" t="b">
        <f t="shared" si="41"/>
        <v>0</v>
      </c>
      <c r="Y392" t="s">
        <v>32</v>
      </c>
      <c r="Z392" t="s">
        <v>18</v>
      </c>
      <c r="AA392" t="s">
        <v>1099</v>
      </c>
    </row>
    <row r="393" spans="1:28">
      <c r="A393" t="s">
        <v>1100</v>
      </c>
      <c r="B393" t="s">
        <v>1101</v>
      </c>
      <c r="C393">
        <v>180</v>
      </c>
      <c r="D393" t="s">
        <v>37</v>
      </c>
      <c r="E393">
        <v>1979</v>
      </c>
      <c r="F393" t="s">
        <v>74</v>
      </c>
      <c r="G393" t="s">
        <v>26</v>
      </c>
      <c r="H393" t="s">
        <v>5</v>
      </c>
      <c r="I393" t="s">
        <v>14</v>
      </c>
      <c r="J393">
        <v>1</v>
      </c>
      <c r="K393" t="s">
        <v>25</v>
      </c>
      <c r="M393" t="s">
        <v>79</v>
      </c>
      <c r="N393" t="s">
        <v>61</v>
      </c>
      <c r="O393" t="s">
        <v>8</v>
      </c>
      <c r="P393" t="s">
        <v>48</v>
      </c>
      <c r="Q393" t="s">
        <v>419</v>
      </c>
      <c r="R393" t="s">
        <v>340</v>
      </c>
      <c r="S393" t="b">
        <f t="shared" si="36"/>
        <v>0</v>
      </c>
      <c r="T393" t="b">
        <f t="shared" si="37"/>
        <v>0</v>
      </c>
      <c r="U393" t="b">
        <f t="shared" si="38"/>
        <v>0</v>
      </c>
      <c r="V393" t="b">
        <f t="shared" si="39"/>
        <v>1</v>
      </c>
      <c r="W393" t="b">
        <f t="shared" si="40"/>
        <v>0</v>
      </c>
      <c r="X393" t="b">
        <f t="shared" si="41"/>
        <v>1</v>
      </c>
      <c r="Y393" t="s">
        <v>54</v>
      </c>
      <c r="Z393" t="s">
        <v>64</v>
      </c>
      <c r="AA393" t="s">
        <v>1102</v>
      </c>
    </row>
    <row r="394" spans="1:28">
      <c r="A394" t="s">
        <v>1103</v>
      </c>
      <c r="B394" t="s">
        <v>1104</v>
      </c>
      <c r="C394">
        <v>180</v>
      </c>
      <c r="D394" t="s">
        <v>37</v>
      </c>
      <c r="E394">
        <v>1994</v>
      </c>
      <c r="F394" t="s">
        <v>544</v>
      </c>
      <c r="G394" t="s">
        <v>26</v>
      </c>
      <c r="H394" t="s">
        <v>5</v>
      </c>
      <c r="I394" t="s">
        <v>14</v>
      </c>
      <c r="J394" t="s">
        <v>19</v>
      </c>
      <c r="K394" t="s">
        <v>9</v>
      </c>
      <c r="L394" t="s">
        <v>121</v>
      </c>
      <c r="M394" t="s">
        <v>452</v>
      </c>
      <c r="N394" t="s">
        <v>61</v>
      </c>
      <c r="O394" t="s">
        <v>8</v>
      </c>
      <c r="P394" t="s">
        <v>90</v>
      </c>
      <c r="Q394" t="s">
        <v>29</v>
      </c>
      <c r="R394" t="s">
        <v>1105</v>
      </c>
      <c r="S394" t="b">
        <f t="shared" si="36"/>
        <v>0</v>
      </c>
      <c r="T394" t="b">
        <f t="shared" si="37"/>
        <v>1</v>
      </c>
      <c r="U394" t="b">
        <f t="shared" si="38"/>
        <v>1</v>
      </c>
      <c r="V394" t="b">
        <f t="shared" si="39"/>
        <v>1</v>
      </c>
      <c r="W394" t="b">
        <f t="shared" si="40"/>
        <v>0</v>
      </c>
      <c r="X394" t="b">
        <f t="shared" si="41"/>
        <v>0</v>
      </c>
      <c r="Y394" t="s">
        <v>54</v>
      </c>
      <c r="Z394" t="s">
        <v>64</v>
      </c>
    </row>
    <row r="395" spans="1:28">
      <c r="A395" t="s">
        <v>1106</v>
      </c>
      <c r="B395" t="s">
        <v>1107</v>
      </c>
      <c r="C395">
        <v>180</v>
      </c>
      <c r="D395" t="s">
        <v>37</v>
      </c>
      <c r="E395">
        <v>1983</v>
      </c>
      <c r="F395" t="s">
        <v>74</v>
      </c>
      <c r="G395" t="s">
        <v>86</v>
      </c>
      <c r="H395" t="s">
        <v>5</v>
      </c>
      <c r="I395" t="s">
        <v>14</v>
      </c>
      <c r="J395">
        <v>2</v>
      </c>
      <c r="K395" t="s">
        <v>9</v>
      </c>
      <c r="M395" t="s">
        <v>28</v>
      </c>
      <c r="N395" t="s">
        <v>117</v>
      </c>
      <c r="O395" t="s">
        <v>38</v>
      </c>
      <c r="P395" t="s">
        <v>90</v>
      </c>
      <c r="Q395" t="s">
        <v>29</v>
      </c>
      <c r="R395" t="s">
        <v>42</v>
      </c>
      <c r="S395" t="b">
        <f t="shared" si="36"/>
        <v>1</v>
      </c>
      <c r="T395" t="b">
        <f t="shared" si="37"/>
        <v>0</v>
      </c>
      <c r="U395" t="b">
        <f t="shared" si="38"/>
        <v>0</v>
      </c>
      <c r="V395" t="b">
        <f t="shared" si="39"/>
        <v>0</v>
      </c>
      <c r="W395" t="b">
        <f t="shared" si="40"/>
        <v>0</v>
      </c>
      <c r="X395" t="b">
        <f t="shared" si="41"/>
        <v>0</v>
      </c>
      <c r="Y395" t="s">
        <v>17</v>
      </c>
      <c r="Z395" t="s">
        <v>18</v>
      </c>
    </row>
    <row r="396" spans="1:28">
      <c r="A396" t="s">
        <v>1108</v>
      </c>
      <c r="B396" t="s">
        <v>1109</v>
      </c>
      <c r="C396">
        <v>180</v>
      </c>
      <c r="D396" t="s">
        <v>7</v>
      </c>
      <c r="E396">
        <v>1972</v>
      </c>
      <c r="F396" t="s">
        <v>43</v>
      </c>
      <c r="G396" t="s">
        <v>39</v>
      </c>
      <c r="H396" t="s">
        <v>59</v>
      </c>
      <c r="I396" t="s">
        <v>123</v>
      </c>
      <c r="J396" t="s">
        <v>19</v>
      </c>
      <c r="K396" t="s">
        <v>9</v>
      </c>
      <c r="L396" t="s">
        <v>287</v>
      </c>
      <c r="M396" t="s">
        <v>41</v>
      </c>
      <c r="N396" t="s">
        <v>91</v>
      </c>
      <c r="O396" t="s">
        <v>38</v>
      </c>
      <c r="P396" t="s">
        <v>24</v>
      </c>
      <c r="Q396" t="s">
        <v>122</v>
      </c>
      <c r="R396" t="s">
        <v>725</v>
      </c>
      <c r="S396" t="b">
        <f t="shared" si="36"/>
        <v>1</v>
      </c>
      <c r="T396" t="b">
        <f t="shared" si="37"/>
        <v>1</v>
      </c>
      <c r="U396" t="b">
        <f t="shared" si="38"/>
        <v>0</v>
      </c>
      <c r="V396" t="b">
        <f t="shared" si="39"/>
        <v>0</v>
      </c>
      <c r="W396" t="b">
        <f t="shared" si="40"/>
        <v>0</v>
      </c>
      <c r="X396" t="b">
        <f t="shared" si="41"/>
        <v>0</v>
      </c>
      <c r="Y396" t="s">
        <v>54</v>
      </c>
      <c r="Z396" t="s">
        <v>18</v>
      </c>
      <c r="AA396" t="s">
        <v>1110</v>
      </c>
    </row>
    <row r="397" spans="1:28">
      <c r="A397" t="s">
        <v>1111</v>
      </c>
      <c r="B397" t="s">
        <v>1112</v>
      </c>
      <c r="C397">
        <v>180</v>
      </c>
      <c r="D397" t="s">
        <v>7</v>
      </c>
      <c r="E397">
        <v>1976</v>
      </c>
      <c r="F397" t="s">
        <v>107</v>
      </c>
      <c r="G397" t="s">
        <v>39</v>
      </c>
      <c r="H397" t="s">
        <v>59</v>
      </c>
      <c r="I397" t="s">
        <v>334</v>
      </c>
      <c r="J397" t="s">
        <v>19</v>
      </c>
      <c r="K397" t="s">
        <v>9</v>
      </c>
      <c r="L397" t="s">
        <v>110</v>
      </c>
      <c r="M397" t="s">
        <v>41</v>
      </c>
      <c r="N397" t="s">
        <v>71</v>
      </c>
      <c r="O397" t="s">
        <v>8</v>
      </c>
      <c r="P397" t="s">
        <v>48</v>
      </c>
      <c r="Q397" t="s">
        <v>29</v>
      </c>
      <c r="R397" t="s">
        <v>31</v>
      </c>
      <c r="S397" t="b">
        <f t="shared" si="36"/>
        <v>0</v>
      </c>
      <c r="T397" t="b">
        <f t="shared" si="37"/>
        <v>0</v>
      </c>
      <c r="U397" t="b">
        <f t="shared" si="38"/>
        <v>0</v>
      </c>
      <c r="V397" t="b">
        <f t="shared" si="39"/>
        <v>0</v>
      </c>
      <c r="W397" t="b">
        <f t="shared" si="40"/>
        <v>1</v>
      </c>
      <c r="X397" t="b">
        <f t="shared" si="41"/>
        <v>0</v>
      </c>
      <c r="Y397" t="s">
        <v>17</v>
      </c>
      <c r="Z397" t="s">
        <v>18</v>
      </c>
    </row>
    <row r="398" spans="1:28">
      <c r="A398" t="s">
        <v>1113</v>
      </c>
      <c r="B398" t="s">
        <v>1114</v>
      </c>
      <c r="C398">
        <v>181</v>
      </c>
      <c r="D398" t="s">
        <v>7</v>
      </c>
      <c r="E398">
        <v>1965</v>
      </c>
      <c r="F398" t="s">
        <v>43</v>
      </c>
      <c r="G398" t="s">
        <v>39</v>
      </c>
      <c r="H398" t="s">
        <v>59</v>
      </c>
      <c r="I398" t="s">
        <v>62</v>
      </c>
      <c r="J398">
        <v>3</v>
      </c>
      <c r="K398" t="s">
        <v>9</v>
      </c>
      <c r="L398" t="s">
        <v>143</v>
      </c>
      <c r="M398" t="s">
        <v>41</v>
      </c>
      <c r="N398" t="s">
        <v>27</v>
      </c>
      <c r="O398" t="s">
        <v>8</v>
      </c>
      <c r="P398" t="s">
        <v>24</v>
      </c>
      <c r="Q398" t="s">
        <v>122</v>
      </c>
      <c r="R398" t="s">
        <v>238</v>
      </c>
      <c r="S398" t="b">
        <f t="shared" si="36"/>
        <v>1</v>
      </c>
      <c r="T398" t="b">
        <f t="shared" si="37"/>
        <v>1</v>
      </c>
      <c r="U398" t="b">
        <f t="shared" si="38"/>
        <v>1</v>
      </c>
      <c r="V398" t="b">
        <f t="shared" si="39"/>
        <v>0</v>
      </c>
      <c r="W398" t="b">
        <f t="shared" si="40"/>
        <v>1</v>
      </c>
      <c r="X398" t="b">
        <f t="shared" si="41"/>
        <v>0</v>
      </c>
      <c r="Y398" t="s">
        <v>32</v>
      </c>
      <c r="Z398" t="s">
        <v>18</v>
      </c>
      <c r="AA398" t="s">
        <v>1115</v>
      </c>
      <c r="AB398" t="s">
        <v>1116</v>
      </c>
    </row>
    <row r="399" spans="1:28">
      <c r="A399" t="s">
        <v>1117</v>
      </c>
      <c r="B399" t="s">
        <v>1118</v>
      </c>
      <c r="C399">
        <v>181</v>
      </c>
      <c r="D399" t="s">
        <v>37</v>
      </c>
      <c r="E399">
        <v>1981</v>
      </c>
      <c r="F399" t="s">
        <v>132</v>
      </c>
      <c r="G399" t="s">
        <v>70</v>
      </c>
      <c r="H399" t="s">
        <v>5</v>
      </c>
      <c r="I399" t="s">
        <v>14</v>
      </c>
      <c r="J399">
        <v>2</v>
      </c>
      <c r="K399" t="s">
        <v>9</v>
      </c>
      <c r="M399" t="s">
        <v>1119</v>
      </c>
      <c r="N399" t="s">
        <v>40</v>
      </c>
      <c r="O399" t="s">
        <v>38</v>
      </c>
      <c r="P399" t="s">
        <v>96</v>
      </c>
      <c r="Q399" t="s">
        <v>72</v>
      </c>
      <c r="R399" t="s">
        <v>124</v>
      </c>
      <c r="S399" t="b">
        <f t="shared" si="36"/>
        <v>1</v>
      </c>
      <c r="T399" t="b">
        <f t="shared" si="37"/>
        <v>0</v>
      </c>
      <c r="U399" t="b">
        <f t="shared" si="38"/>
        <v>1</v>
      </c>
      <c r="V399" t="b">
        <f t="shared" si="39"/>
        <v>0</v>
      </c>
      <c r="W399" t="b">
        <f t="shared" si="40"/>
        <v>0</v>
      </c>
      <c r="X399" t="b">
        <f t="shared" si="41"/>
        <v>1</v>
      </c>
      <c r="Y399" t="s">
        <v>17</v>
      </c>
      <c r="Z399" t="s">
        <v>18</v>
      </c>
    </row>
    <row r="400" spans="1:28">
      <c r="A400" t="s">
        <v>1120</v>
      </c>
      <c r="B400" t="s">
        <v>1121</v>
      </c>
      <c r="C400">
        <v>181</v>
      </c>
      <c r="D400" t="s">
        <v>37</v>
      </c>
      <c r="E400">
        <v>1977</v>
      </c>
      <c r="F400" t="s">
        <v>43</v>
      </c>
      <c r="G400" t="s">
        <v>106</v>
      </c>
      <c r="H400" t="s">
        <v>59</v>
      </c>
      <c r="I400" t="s">
        <v>30</v>
      </c>
      <c r="J400">
        <v>3</v>
      </c>
      <c r="K400" t="s">
        <v>25</v>
      </c>
      <c r="M400" t="s">
        <v>79</v>
      </c>
      <c r="N400" t="s">
        <v>50</v>
      </c>
      <c r="O400" t="s">
        <v>131</v>
      </c>
      <c r="P400" t="s">
        <v>24</v>
      </c>
      <c r="Q400" t="s">
        <v>80</v>
      </c>
      <c r="R400" t="s">
        <v>149</v>
      </c>
      <c r="S400" t="b">
        <f t="shared" si="36"/>
        <v>1</v>
      </c>
      <c r="T400" t="b">
        <f t="shared" si="37"/>
        <v>1</v>
      </c>
      <c r="U400" t="b">
        <f t="shared" si="38"/>
        <v>0</v>
      </c>
      <c r="V400" t="b">
        <f t="shared" si="39"/>
        <v>0</v>
      </c>
      <c r="W400" t="b">
        <f t="shared" si="40"/>
        <v>1</v>
      </c>
      <c r="X400" t="b">
        <f t="shared" si="41"/>
        <v>0</v>
      </c>
      <c r="Y400" t="s">
        <v>17</v>
      </c>
      <c r="Z400" t="s">
        <v>18</v>
      </c>
      <c r="AB400" t="s">
        <v>1122</v>
      </c>
    </row>
    <row r="401" spans="1:28">
      <c r="A401" t="s">
        <v>1123</v>
      </c>
      <c r="B401" t="s">
        <v>1124</v>
      </c>
      <c r="C401">
        <v>181</v>
      </c>
      <c r="D401" t="s">
        <v>37</v>
      </c>
      <c r="E401">
        <v>1988</v>
      </c>
      <c r="F401" t="s">
        <v>544</v>
      </c>
      <c r="G401" t="s">
        <v>26</v>
      </c>
      <c r="H401" t="s">
        <v>5</v>
      </c>
      <c r="I401" t="s">
        <v>14</v>
      </c>
      <c r="J401" t="s">
        <v>19</v>
      </c>
      <c r="K401" t="s">
        <v>25</v>
      </c>
      <c r="M401" t="s">
        <v>1125</v>
      </c>
      <c r="N401" t="s">
        <v>27</v>
      </c>
      <c r="O401" t="s">
        <v>60</v>
      </c>
      <c r="P401" t="s">
        <v>24</v>
      </c>
      <c r="Q401" t="s">
        <v>29</v>
      </c>
      <c r="R401" t="s">
        <v>31</v>
      </c>
      <c r="S401" t="b">
        <f t="shared" si="36"/>
        <v>0</v>
      </c>
      <c r="T401" t="b">
        <f t="shared" si="37"/>
        <v>0</v>
      </c>
      <c r="U401" t="b">
        <f t="shared" si="38"/>
        <v>0</v>
      </c>
      <c r="V401" t="b">
        <f t="shared" si="39"/>
        <v>0</v>
      </c>
      <c r="W401" t="b">
        <f t="shared" si="40"/>
        <v>1</v>
      </c>
      <c r="X401" t="b">
        <f t="shared" si="41"/>
        <v>0</v>
      </c>
      <c r="Y401" t="s">
        <v>54</v>
      </c>
      <c r="Z401" t="s">
        <v>64</v>
      </c>
      <c r="AB401" t="s">
        <v>1126</v>
      </c>
    </row>
    <row r="402" spans="1:28">
      <c r="A402" t="s">
        <v>1127</v>
      </c>
      <c r="B402" t="s">
        <v>1128</v>
      </c>
      <c r="C402">
        <v>181</v>
      </c>
      <c r="D402" t="s">
        <v>7</v>
      </c>
      <c r="E402">
        <v>1994</v>
      </c>
      <c r="F402" t="s">
        <v>544</v>
      </c>
      <c r="G402" t="s">
        <v>70</v>
      </c>
      <c r="H402" t="s">
        <v>5</v>
      </c>
      <c r="I402" t="s">
        <v>14</v>
      </c>
      <c r="J402">
        <v>2</v>
      </c>
      <c r="K402" t="s">
        <v>9</v>
      </c>
      <c r="L402" t="s">
        <v>455</v>
      </c>
      <c r="M402" t="s">
        <v>41</v>
      </c>
      <c r="N402" t="s">
        <v>97</v>
      </c>
      <c r="O402" t="s">
        <v>38</v>
      </c>
      <c r="P402" t="s">
        <v>24</v>
      </c>
      <c r="Q402" t="s">
        <v>80</v>
      </c>
      <c r="R402" t="s">
        <v>63</v>
      </c>
      <c r="S402" t="b">
        <f t="shared" si="36"/>
        <v>1</v>
      </c>
      <c r="T402" t="b">
        <f t="shared" si="37"/>
        <v>0</v>
      </c>
      <c r="U402" t="b">
        <f t="shared" si="38"/>
        <v>1</v>
      </c>
      <c r="V402" t="b">
        <f t="shared" si="39"/>
        <v>0</v>
      </c>
      <c r="W402" t="b">
        <f t="shared" si="40"/>
        <v>1</v>
      </c>
      <c r="X402" t="b">
        <f t="shared" si="41"/>
        <v>0</v>
      </c>
      <c r="Y402" t="s">
        <v>17</v>
      </c>
      <c r="Z402" t="s">
        <v>18</v>
      </c>
    </row>
    <row r="403" spans="1:28">
      <c r="A403" t="s">
        <v>1129</v>
      </c>
      <c r="B403" t="s">
        <v>1130</v>
      </c>
      <c r="C403">
        <v>182</v>
      </c>
      <c r="D403" t="s">
        <v>7</v>
      </c>
      <c r="E403">
        <v>1973</v>
      </c>
      <c r="F403" t="s">
        <v>43</v>
      </c>
      <c r="G403" t="s">
        <v>26</v>
      </c>
      <c r="H403" t="s">
        <v>59</v>
      </c>
      <c r="I403" t="s">
        <v>62</v>
      </c>
      <c r="J403">
        <v>4</v>
      </c>
      <c r="K403" t="s">
        <v>25</v>
      </c>
      <c r="M403" t="s">
        <v>79</v>
      </c>
      <c r="N403" t="s">
        <v>40</v>
      </c>
      <c r="O403" t="s">
        <v>38</v>
      </c>
      <c r="P403" t="s">
        <v>24</v>
      </c>
      <c r="Q403" t="s">
        <v>122</v>
      </c>
      <c r="R403" t="s">
        <v>42</v>
      </c>
      <c r="S403" t="b">
        <f t="shared" si="36"/>
        <v>1</v>
      </c>
      <c r="T403" t="b">
        <f t="shared" si="37"/>
        <v>0</v>
      </c>
      <c r="U403" t="b">
        <f t="shared" si="38"/>
        <v>0</v>
      </c>
      <c r="V403" t="b">
        <f t="shared" si="39"/>
        <v>0</v>
      </c>
      <c r="W403" t="b">
        <f t="shared" si="40"/>
        <v>0</v>
      </c>
      <c r="X403" t="b">
        <f t="shared" si="41"/>
        <v>0</v>
      </c>
      <c r="Y403" t="s">
        <v>32</v>
      </c>
      <c r="Z403" t="s">
        <v>33</v>
      </c>
      <c r="AA403" t="s">
        <v>1131</v>
      </c>
    </row>
    <row r="404" spans="1:28">
      <c r="A404" t="s">
        <v>1132</v>
      </c>
      <c r="B404" t="s">
        <v>1133</v>
      </c>
      <c r="C404">
        <v>182</v>
      </c>
      <c r="D404" t="s">
        <v>37</v>
      </c>
      <c r="E404">
        <v>1980</v>
      </c>
      <c r="F404" t="s">
        <v>43</v>
      </c>
      <c r="G404" t="s">
        <v>86</v>
      </c>
      <c r="H404" t="s">
        <v>5</v>
      </c>
      <c r="I404" t="s">
        <v>14</v>
      </c>
      <c r="J404">
        <v>4</v>
      </c>
      <c r="K404" t="s">
        <v>25</v>
      </c>
      <c r="M404" t="s">
        <v>79</v>
      </c>
      <c r="N404" t="s">
        <v>117</v>
      </c>
      <c r="O404" t="s">
        <v>131</v>
      </c>
      <c r="P404" t="s">
        <v>24</v>
      </c>
      <c r="Q404" t="s">
        <v>29</v>
      </c>
      <c r="R404" t="s">
        <v>31</v>
      </c>
      <c r="S404" t="b">
        <f t="shared" si="36"/>
        <v>0</v>
      </c>
      <c r="T404" t="b">
        <f t="shared" si="37"/>
        <v>0</v>
      </c>
      <c r="U404" t="b">
        <f t="shared" si="38"/>
        <v>0</v>
      </c>
      <c r="V404" t="b">
        <f t="shared" si="39"/>
        <v>0</v>
      </c>
      <c r="W404" t="b">
        <f t="shared" si="40"/>
        <v>1</v>
      </c>
      <c r="X404" t="b">
        <f t="shared" si="41"/>
        <v>0</v>
      </c>
      <c r="Y404" t="s">
        <v>54</v>
      </c>
      <c r="Z404" t="s">
        <v>33</v>
      </c>
      <c r="AA404" t="s">
        <v>1134</v>
      </c>
    </row>
    <row r="405" spans="1:28">
      <c r="A405" t="s">
        <v>1135</v>
      </c>
      <c r="B405" t="s">
        <v>1136</v>
      </c>
      <c r="C405">
        <v>182</v>
      </c>
      <c r="D405" t="s">
        <v>7</v>
      </c>
      <c r="E405">
        <v>1981</v>
      </c>
      <c r="F405" t="s">
        <v>132</v>
      </c>
      <c r="G405" t="s">
        <v>106</v>
      </c>
      <c r="H405" t="s">
        <v>59</v>
      </c>
      <c r="I405" t="s">
        <v>14</v>
      </c>
      <c r="J405">
        <v>2</v>
      </c>
      <c r="K405" t="s">
        <v>9</v>
      </c>
      <c r="L405" t="s">
        <v>110</v>
      </c>
      <c r="M405" t="s">
        <v>41</v>
      </c>
      <c r="N405" t="s">
        <v>117</v>
      </c>
      <c r="O405" t="s">
        <v>38</v>
      </c>
      <c r="P405" t="s">
        <v>6</v>
      </c>
      <c r="Q405" t="s">
        <v>122</v>
      </c>
      <c r="R405" t="s">
        <v>42</v>
      </c>
      <c r="S405" t="b">
        <f t="shared" si="36"/>
        <v>1</v>
      </c>
      <c r="T405" t="b">
        <f t="shared" si="37"/>
        <v>0</v>
      </c>
      <c r="U405" t="b">
        <f t="shared" si="38"/>
        <v>0</v>
      </c>
      <c r="V405" t="b">
        <f t="shared" si="39"/>
        <v>0</v>
      </c>
      <c r="W405" t="b">
        <f t="shared" si="40"/>
        <v>0</v>
      </c>
      <c r="X405" t="b">
        <f t="shared" si="41"/>
        <v>0</v>
      </c>
      <c r="Y405" t="s">
        <v>32</v>
      </c>
      <c r="Z405" t="s">
        <v>33</v>
      </c>
      <c r="AA405" t="s">
        <v>1137</v>
      </c>
    </row>
    <row r="406" spans="1:28">
      <c r="A406" t="s">
        <v>1138</v>
      </c>
      <c r="B406" t="s">
        <v>1139</v>
      </c>
      <c r="C406">
        <v>183</v>
      </c>
      <c r="D406" t="s">
        <v>37</v>
      </c>
      <c r="E406">
        <v>1990</v>
      </c>
      <c r="F406" t="s">
        <v>43</v>
      </c>
      <c r="G406" t="s">
        <v>49</v>
      </c>
      <c r="H406" t="s">
        <v>5</v>
      </c>
      <c r="I406" t="s">
        <v>14</v>
      </c>
      <c r="J406" t="s">
        <v>19</v>
      </c>
      <c r="K406" t="s">
        <v>25</v>
      </c>
      <c r="L406" t="s">
        <v>121</v>
      </c>
      <c r="M406" t="s">
        <v>148</v>
      </c>
      <c r="N406" t="s">
        <v>117</v>
      </c>
      <c r="O406" t="s">
        <v>38</v>
      </c>
      <c r="P406" t="s">
        <v>6</v>
      </c>
      <c r="Q406" t="s">
        <v>13</v>
      </c>
      <c r="R406" t="s">
        <v>113</v>
      </c>
      <c r="S406" t="b">
        <f t="shared" si="36"/>
        <v>0</v>
      </c>
      <c r="T406" t="b">
        <f t="shared" si="37"/>
        <v>0</v>
      </c>
      <c r="U406" t="b">
        <f t="shared" si="38"/>
        <v>1</v>
      </c>
      <c r="V406" t="b">
        <f t="shared" si="39"/>
        <v>0</v>
      </c>
      <c r="W406" t="b">
        <f t="shared" si="40"/>
        <v>1</v>
      </c>
      <c r="X406" t="b">
        <f t="shared" si="41"/>
        <v>0</v>
      </c>
      <c r="Y406" t="s">
        <v>17</v>
      </c>
      <c r="Z406" t="s">
        <v>64</v>
      </c>
      <c r="AA406" t="s">
        <v>1140</v>
      </c>
    </row>
    <row r="407" spans="1:28">
      <c r="A407" t="s">
        <v>1141</v>
      </c>
      <c r="B407" t="s">
        <v>1142</v>
      </c>
      <c r="C407">
        <v>184</v>
      </c>
      <c r="D407" t="s">
        <v>37</v>
      </c>
      <c r="E407">
        <v>1970</v>
      </c>
      <c r="F407" t="s">
        <v>43</v>
      </c>
      <c r="G407" t="s">
        <v>49</v>
      </c>
      <c r="H407" t="s">
        <v>5</v>
      </c>
      <c r="I407" t="s">
        <v>14</v>
      </c>
      <c r="J407">
        <v>2</v>
      </c>
      <c r="K407" t="s">
        <v>9</v>
      </c>
      <c r="L407" t="s">
        <v>89</v>
      </c>
      <c r="M407" t="s">
        <v>41</v>
      </c>
      <c r="N407" t="s">
        <v>97</v>
      </c>
      <c r="O407" t="s">
        <v>60</v>
      </c>
      <c r="P407" t="s">
        <v>90</v>
      </c>
      <c r="Q407" t="s">
        <v>80</v>
      </c>
      <c r="R407" t="s">
        <v>259</v>
      </c>
      <c r="S407" t="b">
        <f t="shared" si="36"/>
        <v>0</v>
      </c>
      <c r="T407" t="b">
        <f t="shared" si="37"/>
        <v>1</v>
      </c>
      <c r="U407" t="b">
        <f t="shared" si="38"/>
        <v>1</v>
      </c>
      <c r="V407" t="b">
        <f t="shared" si="39"/>
        <v>0</v>
      </c>
      <c r="W407" t="b">
        <f t="shared" si="40"/>
        <v>0</v>
      </c>
      <c r="X407" t="b">
        <f t="shared" si="41"/>
        <v>0</v>
      </c>
      <c r="Y407" t="s">
        <v>54</v>
      </c>
      <c r="Z407" t="s">
        <v>64</v>
      </c>
    </row>
    <row r="408" spans="1:28">
      <c r="A408" t="s">
        <v>1143</v>
      </c>
      <c r="B408" t="s">
        <v>1144</v>
      </c>
      <c r="C408">
        <v>184</v>
      </c>
      <c r="D408" t="s">
        <v>7</v>
      </c>
      <c r="E408">
        <v>1969</v>
      </c>
      <c r="F408" t="s">
        <v>74</v>
      </c>
      <c r="G408" t="s">
        <v>10</v>
      </c>
      <c r="H408" t="s">
        <v>59</v>
      </c>
      <c r="I408" t="s">
        <v>14</v>
      </c>
      <c r="J408">
        <v>2</v>
      </c>
      <c r="K408" t="s">
        <v>9</v>
      </c>
      <c r="L408" t="s">
        <v>362</v>
      </c>
      <c r="M408" t="s">
        <v>41</v>
      </c>
      <c r="N408" t="s">
        <v>91</v>
      </c>
      <c r="O408" t="s">
        <v>38</v>
      </c>
      <c r="P408" t="s">
        <v>96</v>
      </c>
      <c r="Q408" t="s">
        <v>29</v>
      </c>
      <c r="R408" t="s">
        <v>92</v>
      </c>
      <c r="S408" t="b">
        <f t="shared" si="36"/>
        <v>0</v>
      </c>
      <c r="T408" t="b">
        <f t="shared" si="37"/>
        <v>1</v>
      </c>
      <c r="U408" t="b">
        <f t="shared" si="38"/>
        <v>0</v>
      </c>
      <c r="V408" t="b">
        <f t="shared" si="39"/>
        <v>0</v>
      </c>
      <c r="W408" t="b">
        <f t="shared" si="40"/>
        <v>1</v>
      </c>
      <c r="X408" t="b">
        <f t="shared" si="41"/>
        <v>0</v>
      </c>
      <c r="Y408" t="s">
        <v>17</v>
      </c>
      <c r="Z408" t="s">
        <v>18</v>
      </c>
      <c r="AA408" t="s">
        <v>1145</v>
      </c>
      <c r="AB408" t="s">
        <v>1146</v>
      </c>
    </row>
    <row r="409" spans="1:28">
      <c r="A409" t="s">
        <v>1147</v>
      </c>
      <c r="B409" t="s">
        <v>1148</v>
      </c>
      <c r="C409">
        <v>184</v>
      </c>
      <c r="D409" t="s">
        <v>7</v>
      </c>
      <c r="E409">
        <v>1985</v>
      </c>
      <c r="F409" t="s">
        <v>74</v>
      </c>
      <c r="G409" t="s">
        <v>10</v>
      </c>
      <c r="H409" t="s">
        <v>5</v>
      </c>
      <c r="I409" t="s">
        <v>14</v>
      </c>
      <c r="J409">
        <v>4</v>
      </c>
      <c r="K409" t="s">
        <v>9</v>
      </c>
      <c r="L409" t="s">
        <v>172</v>
      </c>
      <c r="M409" t="s">
        <v>41</v>
      </c>
      <c r="N409" t="s">
        <v>50</v>
      </c>
      <c r="O409" t="s">
        <v>60</v>
      </c>
      <c r="P409" t="s">
        <v>6</v>
      </c>
      <c r="Q409" t="s">
        <v>13</v>
      </c>
      <c r="R409" t="s">
        <v>184</v>
      </c>
      <c r="S409" t="b">
        <f t="shared" si="36"/>
        <v>0</v>
      </c>
      <c r="T409" t="b">
        <f t="shared" si="37"/>
        <v>0</v>
      </c>
      <c r="U409" t="b">
        <f t="shared" si="38"/>
        <v>0</v>
      </c>
      <c r="V409" t="b">
        <f t="shared" si="39"/>
        <v>0</v>
      </c>
      <c r="W409" t="b">
        <f t="shared" si="40"/>
        <v>1</v>
      </c>
      <c r="X409" t="b">
        <f t="shared" si="41"/>
        <v>1</v>
      </c>
      <c r="Y409" t="s">
        <v>54</v>
      </c>
      <c r="Z409" t="s">
        <v>33</v>
      </c>
    </row>
    <row r="410" spans="1:28">
      <c r="A410" t="s">
        <v>1149</v>
      </c>
      <c r="B410" t="s">
        <v>1150</v>
      </c>
      <c r="C410">
        <v>184</v>
      </c>
      <c r="D410" t="s">
        <v>7</v>
      </c>
      <c r="E410">
        <v>1984</v>
      </c>
      <c r="F410" t="s">
        <v>16</v>
      </c>
      <c r="G410" t="s">
        <v>78</v>
      </c>
      <c r="H410" t="s">
        <v>59</v>
      </c>
      <c r="I410" t="s">
        <v>14</v>
      </c>
      <c r="J410">
        <v>2</v>
      </c>
      <c r="K410" t="s">
        <v>9</v>
      </c>
      <c r="L410" t="s">
        <v>83</v>
      </c>
      <c r="M410" t="s">
        <v>41</v>
      </c>
      <c r="N410" t="s">
        <v>50</v>
      </c>
      <c r="O410" t="s">
        <v>38</v>
      </c>
      <c r="P410" t="s">
        <v>6</v>
      </c>
      <c r="Q410" t="s">
        <v>13</v>
      </c>
      <c r="R410" t="s">
        <v>42</v>
      </c>
      <c r="S410" t="b">
        <f t="shared" si="36"/>
        <v>1</v>
      </c>
      <c r="T410" t="b">
        <f t="shared" si="37"/>
        <v>0</v>
      </c>
      <c r="U410" t="b">
        <f t="shared" si="38"/>
        <v>0</v>
      </c>
      <c r="V410" t="b">
        <f t="shared" si="39"/>
        <v>0</v>
      </c>
      <c r="W410" t="b">
        <f t="shared" si="40"/>
        <v>0</v>
      </c>
      <c r="X410" t="b">
        <f t="shared" si="41"/>
        <v>0</v>
      </c>
      <c r="Y410" t="s">
        <v>17</v>
      </c>
      <c r="Z410" t="s">
        <v>18</v>
      </c>
    </row>
    <row r="411" spans="1:28">
      <c r="A411" t="s">
        <v>1151</v>
      </c>
      <c r="B411" t="s">
        <v>1152</v>
      </c>
      <c r="C411">
        <v>184</v>
      </c>
      <c r="D411" t="s">
        <v>7</v>
      </c>
      <c r="E411">
        <v>1979</v>
      </c>
      <c r="F411" t="s">
        <v>16</v>
      </c>
      <c r="G411" t="s">
        <v>106</v>
      </c>
      <c r="H411" t="s">
        <v>5</v>
      </c>
      <c r="I411" t="s">
        <v>14</v>
      </c>
      <c r="J411">
        <v>2</v>
      </c>
      <c r="K411" t="s">
        <v>9</v>
      </c>
      <c r="L411" t="s">
        <v>36</v>
      </c>
      <c r="M411" t="s">
        <v>41</v>
      </c>
      <c r="N411" t="s">
        <v>40</v>
      </c>
      <c r="O411" t="s">
        <v>38</v>
      </c>
      <c r="P411" t="s">
        <v>24</v>
      </c>
      <c r="Q411" t="s">
        <v>72</v>
      </c>
      <c r="R411" t="s">
        <v>725</v>
      </c>
      <c r="S411" t="b">
        <f t="shared" si="36"/>
        <v>1</v>
      </c>
      <c r="T411" t="b">
        <f t="shared" si="37"/>
        <v>1</v>
      </c>
      <c r="U411" t="b">
        <f t="shared" si="38"/>
        <v>0</v>
      </c>
      <c r="V411" t="b">
        <f t="shared" si="39"/>
        <v>0</v>
      </c>
      <c r="W411" t="b">
        <f t="shared" si="40"/>
        <v>0</v>
      </c>
      <c r="X411" t="b">
        <f t="shared" si="41"/>
        <v>0</v>
      </c>
      <c r="Y411" t="s">
        <v>32</v>
      </c>
      <c r="Z411" t="s">
        <v>18</v>
      </c>
      <c r="AA411" t="s">
        <v>1153</v>
      </c>
    </row>
    <row r="412" spans="1:28">
      <c r="A412" t="s">
        <v>1154</v>
      </c>
      <c r="B412" t="s">
        <v>1155</v>
      </c>
      <c r="C412">
        <v>184</v>
      </c>
      <c r="D412" t="s">
        <v>37</v>
      </c>
      <c r="E412">
        <v>1973</v>
      </c>
      <c r="F412" t="s">
        <v>43</v>
      </c>
      <c r="G412" t="s">
        <v>49</v>
      </c>
      <c r="H412" t="s">
        <v>23</v>
      </c>
      <c r="I412" t="s">
        <v>14</v>
      </c>
      <c r="J412">
        <v>2</v>
      </c>
      <c r="K412" t="s">
        <v>9</v>
      </c>
      <c r="M412" t="s">
        <v>187</v>
      </c>
      <c r="N412" t="s">
        <v>50</v>
      </c>
      <c r="O412" t="s">
        <v>38</v>
      </c>
      <c r="P412" t="s">
        <v>6</v>
      </c>
      <c r="Q412" t="s">
        <v>122</v>
      </c>
      <c r="R412" t="s">
        <v>180</v>
      </c>
      <c r="S412" t="b">
        <f t="shared" si="36"/>
        <v>1</v>
      </c>
      <c r="T412" t="b">
        <f t="shared" si="37"/>
        <v>0</v>
      </c>
      <c r="U412" t="b">
        <f t="shared" si="38"/>
        <v>0</v>
      </c>
      <c r="V412" t="b">
        <f t="shared" si="39"/>
        <v>0</v>
      </c>
      <c r="W412" t="b">
        <f t="shared" si="40"/>
        <v>0</v>
      </c>
      <c r="X412" t="b">
        <f t="shared" si="41"/>
        <v>1</v>
      </c>
      <c r="Y412" t="s">
        <v>17</v>
      </c>
      <c r="Z412" t="s">
        <v>18</v>
      </c>
    </row>
    <row r="413" spans="1:28">
      <c r="A413" t="s">
        <v>1156</v>
      </c>
      <c r="B413" t="s">
        <v>1157</v>
      </c>
      <c r="C413">
        <v>185</v>
      </c>
      <c r="D413" t="s">
        <v>7</v>
      </c>
      <c r="E413">
        <v>1986</v>
      </c>
      <c r="F413" t="s">
        <v>43</v>
      </c>
      <c r="G413" t="s">
        <v>106</v>
      </c>
      <c r="H413" t="s">
        <v>5</v>
      </c>
      <c r="I413" t="s">
        <v>14</v>
      </c>
      <c r="J413">
        <v>1</v>
      </c>
      <c r="K413" t="s">
        <v>9</v>
      </c>
      <c r="L413" t="s">
        <v>58</v>
      </c>
      <c r="M413" t="s">
        <v>41</v>
      </c>
      <c r="N413" t="s">
        <v>27</v>
      </c>
      <c r="O413" t="s">
        <v>60</v>
      </c>
      <c r="P413" t="s">
        <v>90</v>
      </c>
      <c r="Q413" t="s">
        <v>122</v>
      </c>
      <c r="R413" t="s">
        <v>659</v>
      </c>
      <c r="S413" t="b">
        <f t="shared" si="36"/>
        <v>1</v>
      </c>
      <c r="T413" t="b">
        <f t="shared" si="37"/>
        <v>0</v>
      </c>
      <c r="U413" t="b">
        <f t="shared" si="38"/>
        <v>1</v>
      </c>
      <c r="V413" t="b">
        <f t="shared" si="39"/>
        <v>1</v>
      </c>
      <c r="W413" t="b">
        <f t="shared" si="40"/>
        <v>1</v>
      </c>
      <c r="X413" t="b">
        <f t="shared" si="41"/>
        <v>0</v>
      </c>
      <c r="Y413" t="s">
        <v>54</v>
      </c>
      <c r="Z413" t="s">
        <v>64</v>
      </c>
    </row>
    <row r="414" spans="1:28">
      <c r="A414" t="s">
        <v>1158</v>
      </c>
      <c r="B414" t="s">
        <v>1159</v>
      </c>
      <c r="C414">
        <v>185</v>
      </c>
      <c r="D414" t="s">
        <v>7</v>
      </c>
      <c r="E414">
        <v>1986</v>
      </c>
      <c r="F414" t="s">
        <v>132</v>
      </c>
      <c r="G414" t="s">
        <v>26</v>
      </c>
      <c r="H414" t="s">
        <v>5</v>
      </c>
      <c r="I414" t="s">
        <v>14</v>
      </c>
      <c r="J414" t="s">
        <v>19</v>
      </c>
      <c r="K414" t="s">
        <v>9</v>
      </c>
      <c r="L414" t="s">
        <v>101</v>
      </c>
      <c r="M414" t="s">
        <v>41</v>
      </c>
      <c r="N414" t="s">
        <v>117</v>
      </c>
      <c r="O414" t="s">
        <v>131</v>
      </c>
      <c r="P414" t="s">
        <v>24</v>
      </c>
      <c r="Q414" t="s">
        <v>122</v>
      </c>
      <c r="R414" t="s">
        <v>176</v>
      </c>
      <c r="S414" t="b">
        <f t="shared" si="36"/>
        <v>1</v>
      </c>
      <c r="T414" t="b">
        <f t="shared" si="37"/>
        <v>0</v>
      </c>
      <c r="U414" t="b">
        <f t="shared" si="38"/>
        <v>0</v>
      </c>
      <c r="V414" t="b">
        <f t="shared" si="39"/>
        <v>0</v>
      </c>
      <c r="W414" t="b">
        <f t="shared" si="40"/>
        <v>1</v>
      </c>
      <c r="X414" t="b">
        <f t="shared" si="41"/>
        <v>0</v>
      </c>
      <c r="Y414" t="s">
        <v>54</v>
      </c>
      <c r="Z414" t="s">
        <v>64</v>
      </c>
    </row>
    <row r="415" spans="1:28">
      <c r="A415" t="s">
        <v>1160</v>
      </c>
      <c r="B415" t="s">
        <v>1161</v>
      </c>
      <c r="C415">
        <v>185</v>
      </c>
      <c r="D415" t="s">
        <v>7</v>
      </c>
      <c r="E415">
        <v>1975</v>
      </c>
      <c r="F415" t="s">
        <v>74</v>
      </c>
      <c r="G415" t="s">
        <v>49</v>
      </c>
      <c r="H415" t="s">
        <v>59</v>
      </c>
      <c r="I415" t="s">
        <v>334</v>
      </c>
      <c r="J415" t="s">
        <v>19</v>
      </c>
      <c r="K415" t="s">
        <v>9</v>
      </c>
      <c r="L415" t="s">
        <v>243</v>
      </c>
      <c r="M415" t="s">
        <v>41</v>
      </c>
      <c r="N415" t="s">
        <v>27</v>
      </c>
      <c r="O415" t="s">
        <v>8</v>
      </c>
      <c r="P415" t="s">
        <v>90</v>
      </c>
      <c r="Q415" t="s">
        <v>29</v>
      </c>
      <c r="R415" t="s">
        <v>92</v>
      </c>
      <c r="S415" t="b">
        <f t="shared" si="36"/>
        <v>0</v>
      </c>
      <c r="T415" t="b">
        <f t="shared" si="37"/>
        <v>1</v>
      </c>
      <c r="U415" t="b">
        <f t="shared" si="38"/>
        <v>0</v>
      </c>
      <c r="V415" t="b">
        <f t="shared" si="39"/>
        <v>0</v>
      </c>
      <c r="W415" t="b">
        <f t="shared" si="40"/>
        <v>1</v>
      </c>
      <c r="X415" t="b">
        <f t="shared" si="41"/>
        <v>0</v>
      </c>
      <c r="Y415" t="s">
        <v>32</v>
      </c>
      <c r="Z415" t="s">
        <v>18</v>
      </c>
    </row>
    <row r="416" spans="1:28">
      <c r="A416" t="s">
        <v>1162</v>
      </c>
      <c r="B416" t="s">
        <v>1163</v>
      </c>
      <c r="C416">
        <v>185</v>
      </c>
      <c r="D416" t="s">
        <v>37</v>
      </c>
      <c r="E416">
        <v>1981</v>
      </c>
      <c r="F416" t="s">
        <v>43</v>
      </c>
      <c r="G416" t="s">
        <v>70</v>
      </c>
      <c r="H416" t="s">
        <v>59</v>
      </c>
      <c r="I416" t="s">
        <v>30</v>
      </c>
      <c r="J416">
        <v>3</v>
      </c>
      <c r="K416" t="s">
        <v>25</v>
      </c>
      <c r="L416" t="s">
        <v>121</v>
      </c>
      <c r="M416" t="s">
        <v>1164</v>
      </c>
      <c r="N416" t="s">
        <v>71</v>
      </c>
      <c r="O416" t="s">
        <v>60</v>
      </c>
      <c r="P416" t="s">
        <v>267</v>
      </c>
      <c r="Q416" t="s">
        <v>215</v>
      </c>
      <c r="R416" t="s">
        <v>149</v>
      </c>
      <c r="S416" t="b">
        <f t="shared" si="36"/>
        <v>1</v>
      </c>
      <c r="T416" t="b">
        <f t="shared" si="37"/>
        <v>1</v>
      </c>
      <c r="U416" t="b">
        <f t="shared" si="38"/>
        <v>0</v>
      </c>
      <c r="V416" t="b">
        <f t="shared" si="39"/>
        <v>0</v>
      </c>
      <c r="W416" t="b">
        <f t="shared" si="40"/>
        <v>1</v>
      </c>
      <c r="X416" t="b">
        <f t="shared" si="41"/>
        <v>0</v>
      </c>
      <c r="Y416" t="s">
        <v>54</v>
      </c>
      <c r="Z416" t="s">
        <v>64</v>
      </c>
    </row>
    <row r="417" spans="1:28">
      <c r="A417" t="s">
        <v>1165</v>
      </c>
      <c r="B417" t="s">
        <v>1166</v>
      </c>
      <c r="C417">
        <v>186</v>
      </c>
      <c r="D417" t="s">
        <v>37</v>
      </c>
      <c r="E417">
        <v>1986</v>
      </c>
      <c r="F417" t="s">
        <v>43</v>
      </c>
      <c r="G417" t="s">
        <v>78</v>
      </c>
      <c r="H417" t="s">
        <v>59</v>
      </c>
      <c r="I417" t="s">
        <v>30</v>
      </c>
      <c r="J417">
        <v>3</v>
      </c>
      <c r="K417" t="s">
        <v>9</v>
      </c>
      <c r="L417" t="s">
        <v>140</v>
      </c>
      <c r="M417" t="s">
        <v>41</v>
      </c>
      <c r="N417" t="s">
        <v>91</v>
      </c>
      <c r="O417" t="s">
        <v>38</v>
      </c>
      <c r="P417" t="s">
        <v>48</v>
      </c>
      <c r="Q417" t="s">
        <v>72</v>
      </c>
      <c r="R417" t="s">
        <v>969</v>
      </c>
      <c r="S417" t="b">
        <f t="shared" si="36"/>
        <v>1</v>
      </c>
      <c r="T417" t="b">
        <f t="shared" si="37"/>
        <v>1</v>
      </c>
      <c r="U417" t="b">
        <f t="shared" si="38"/>
        <v>1</v>
      </c>
      <c r="V417" t="b">
        <f t="shared" si="39"/>
        <v>0</v>
      </c>
      <c r="W417" t="b">
        <f t="shared" si="40"/>
        <v>0</v>
      </c>
      <c r="X417" t="b">
        <f t="shared" si="41"/>
        <v>1</v>
      </c>
      <c r="Y417" t="s">
        <v>17</v>
      </c>
      <c r="Z417" t="s">
        <v>18</v>
      </c>
    </row>
    <row r="418" spans="1:28">
      <c r="A418" t="s">
        <v>1167</v>
      </c>
      <c r="B418" t="s">
        <v>1168</v>
      </c>
      <c r="C418">
        <v>186</v>
      </c>
      <c r="D418" t="s">
        <v>37</v>
      </c>
      <c r="E418">
        <v>1983</v>
      </c>
      <c r="F418" t="s">
        <v>43</v>
      </c>
      <c r="G418" t="s">
        <v>70</v>
      </c>
      <c r="H418" t="s">
        <v>59</v>
      </c>
      <c r="I418" t="s">
        <v>14</v>
      </c>
      <c r="J418">
        <v>2</v>
      </c>
      <c r="K418" t="s">
        <v>25</v>
      </c>
      <c r="M418" t="s">
        <v>79</v>
      </c>
      <c r="N418" t="s">
        <v>145</v>
      </c>
      <c r="O418" t="s">
        <v>38</v>
      </c>
      <c r="P418" t="s">
        <v>24</v>
      </c>
      <c r="Q418" t="s">
        <v>80</v>
      </c>
      <c r="R418" t="s">
        <v>92</v>
      </c>
      <c r="S418" t="b">
        <f t="shared" si="36"/>
        <v>0</v>
      </c>
      <c r="T418" t="b">
        <f t="shared" si="37"/>
        <v>1</v>
      </c>
      <c r="U418" t="b">
        <f t="shared" si="38"/>
        <v>0</v>
      </c>
      <c r="V418" t="b">
        <f t="shared" si="39"/>
        <v>0</v>
      </c>
      <c r="W418" t="b">
        <f t="shared" si="40"/>
        <v>1</v>
      </c>
      <c r="X418" t="b">
        <f t="shared" si="41"/>
        <v>0</v>
      </c>
      <c r="Y418" t="s">
        <v>17</v>
      </c>
      <c r="Z418" t="s">
        <v>18</v>
      </c>
    </row>
    <row r="419" spans="1:28">
      <c r="A419" t="s">
        <v>1169</v>
      </c>
      <c r="B419" t="s">
        <v>1170</v>
      </c>
      <c r="C419">
        <v>186</v>
      </c>
      <c r="D419" t="s">
        <v>37</v>
      </c>
      <c r="E419">
        <v>1986</v>
      </c>
      <c r="G419" t="s">
        <v>106</v>
      </c>
      <c r="H419" t="s">
        <v>5</v>
      </c>
      <c r="I419" t="s">
        <v>14</v>
      </c>
      <c r="J419" t="s">
        <v>19</v>
      </c>
      <c r="K419" t="s">
        <v>25</v>
      </c>
      <c r="L419" t="s">
        <v>121</v>
      </c>
      <c r="M419" t="s">
        <v>79</v>
      </c>
      <c r="N419" t="s">
        <v>40</v>
      </c>
      <c r="O419" t="s">
        <v>8</v>
      </c>
      <c r="P419" t="s">
        <v>24</v>
      </c>
      <c r="Q419" t="s">
        <v>29</v>
      </c>
      <c r="R419" t="s">
        <v>42</v>
      </c>
      <c r="S419" t="b">
        <f t="shared" si="36"/>
        <v>1</v>
      </c>
      <c r="T419" t="b">
        <f t="shared" si="37"/>
        <v>0</v>
      </c>
      <c r="U419" t="b">
        <f t="shared" si="38"/>
        <v>0</v>
      </c>
      <c r="V419" t="b">
        <f t="shared" si="39"/>
        <v>0</v>
      </c>
      <c r="W419" t="b">
        <f t="shared" si="40"/>
        <v>0</v>
      </c>
      <c r="X419" t="b">
        <f t="shared" si="41"/>
        <v>0</v>
      </c>
      <c r="Y419" t="s">
        <v>17</v>
      </c>
      <c r="Z419" t="s">
        <v>64</v>
      </c>
    </row>
    <row r="420" spans="1:28">
      <c r="A420" t="s">
        <v>1171</v>
      </c>
      <c r="B420" t="s">
        <v>1172</v>
      </c>
      <c r="C420">
        <v>186</v>
      </c>
      <c r="D420" t="s">
        <v>37</v>
      </c>
      <c r="E420">
        <v>1978</v>
      </c>
      <c r="F420" t="s">
        <v>43</v>
      </c>
      <c r="G420" t="s">
        <v>49</v>
      </c>
      <c r="H420" t="s">
        <v>59</v>
      </c>
      <c r="I420" t="s">
        <v>14</v>
      </c>
      <c r="J420">
        <v>2</v>
      </c>
      <c r="K420" t="s">
        <v>9</v>
      </c>
      <c r="M420" t="s">
        <v>1174</v>
      </c>
      <c r="N420" t="s">
        <v>145</v>
      </c>
      <c r="O420" t="s">
        <v>38</v>
      </c>
      <c r="P420" t="s">
        <v>24</v>
      </c>
      <c r="Q420" t="s">
        <v>122</v>
      </c>
      <c r="R420" t="s">
        <v>102</v>
      </c>
      <c r="S420" t="b">
        <f t="shared" si="36"/>
        <v>1</v>
      </c>
      <c r="T420" t="b">
        <f t="shared" si="37"/>
        <v>1</v>
      </c>
      <c r="U420" t="b">
        <f t="shared" si="38"/>
        <v>1</v>
      </c>
      <c r="V420" t="b">
        <f t="shared" si="39"/>
        <v>0</v>
      </c>
      <c r="W420" t="b">
        <f t="shared" si="40"/>
        <v>0</v>
      </c>
      <c r="X420" t="b">
        <f t="shared" si="41"/>
        <v>0</v>
      </c>
      <c r="Y420" t="s">
        <v>17</v>
      </c>
      <c r="Z420" t="s">
        <v>18</v>
      </c>
      <c r="AA420" t="s">
        <v>1173</v>
      </c>
    </row>
    <row r="421" spans="1:28">
      <c r="A421" t="s">
        <v>1175</v>
      </c>
      <c r="B421" t="s">
        <v>1176</v>
      </c>
      <c r="C421">
        <v>186</v>
      </c>
      <c r="D421" t="s">
        <v>37</v>
      </c>
      <c r="E421">
        <v>1984</v>
      </c>
      <c r="F421" t="s">
        <v>43</v>
      </c>
      <c r="G421" t="s">
        <v>26</v>
      </c>
      <c r="H421" t="s">
        <v>5</v>
      </c>
      <c r="I421" t="s">
        <v>14</v>
      </c>
      <c r="J421">
        <v>3</v>
      </c>
      <c r="K421" t="s">
        <v>9</v>
      </c>
      <c r="L421" t="s">
        <v>121</v>
      </c>
      <c r="M421" t="s">
        <v>79</v>
      </c>
      <c r="N421" t="s">
        <v>71</v>
      </c>
      <c r="O421" t="s">
        <v>60</v>
      </c>
      <c r="P421" t="s">
        <v>90</v>
      </c>
      <c r="Q421" t="s">
        <v>215</v>
      </c>
      <c r="R421" t="s">
        <v>127</v>
      </c>
      <c r="S421" t="b">
        <f t="shared" si="36"/>
        <v>0</v>
      </c>
      <c r="T421" t="b">
        <f t="shared" si="37"/>
        <v>0</v>
      </c>
      <c r="U421" t="b">
        <f t="shared" si="38"/>
        <v>0</v>
      </c>
      <c r="V421" t="b">
        <f t="shared" si="39"/>
        <v>0</v>
      </c>
      <c r="W421" t="b">
        <f t="shared" si="40"/>
        <v>0</v>
      </c>
      <c r="X421" t="b">
        <f t="shared" si="41"/>
        <v>1</v>
      </c>
      <c r="Y421" t="s">
        <v>32</v>
      </c>
      <c r="Z421" t="s">
        <v>33</v>
      </c>
    </row>
    <row r="422" spans="1:28">
      <c r="A422" t="s">
        <v>1177</v>
      </c>
      <c r="B422" t="s">
        <v>1178</v>
      </c>
      <c r="C422">
        <v>187</v>
      </c>
      <c r="D422" t="s">
        <v>7</v>
      </c>
      <c r="E422">
        <v>1964</v>
      </c>
      <c r="F422" t="s">
        <v>132</v>
      </c>
      <c r="G422" t="s">
        <v>10</v>
      </c>
      <c r="H422" t="s">
        <v>59</v>
      </c>
      <c r="I422" t="s">
        <v>123</v>
      </c>
      <c r="J422">
        <v>2</v>
      </c>
      <c r="K422" t="s">
        <v>9</v>
      </c>
      <c r="L422" t="s">
        <v>411</v>
      </c>
      <c r="M422" t="s">
        <v>41</v>
      </c>
      <c r="N422" t="s">
        <v>145</v>
      </c>
      <c r="O422" t="s">
        <v>38</v>
      </c>
      <c r="P422" t="s">
        <v>90</v>
      </c>
      <c r="Q422" t="s">
        <v>122</v>
      </c>
      <c r="R422" t="s">
        <v>725</v>
      </c>
      <c r="S422" t="b">
        <f t="shared" si="36"/>
        <v>1</v>
      </c>
      <c r="T422" t="b">
        <f t="shared" si="37"/>
        <v>1</v>
      </c>
      <c r="U422" t="b">
        <f t="shared" si="38"/>
        <v>0</v>
      </c>
      <c r="V422" t="b">
        <f t="shared" si="39"/>
        <v>0</v>
      </c>
      <c r="W422" t="b">
        <f t="shared" si="40"/>
        <v>0</v>
      </c>
      <c r="X422" t="b">
        <f t="shared" si="41"/>
        <v>0</v>
      </c>
      <c r="Y422" t="s">
        <v>32</v>
      </c>
      <c r="Z422" t="s">
        <v>64</v>
      </c>
    </row>
    <row r="423" spans="1:28">
      <c r="A423" t="s">
        <v>1179</v>
      </c>
      <c r="B423" t="s">
        <v>1180</v>
      </c>
      <c r="C423">
        <v>187</v>
      </c>
      <c r="D423" t="s">
        <v>7</v>
      </c>
      <c r="E423">
        <v>1956</v>
      </c>
      <c r="F423" t="s">
        <v>132</v>
      </c>
      <c r="G423" t="s">
        <v>78</v>
      </c>
      <c r="H423" t="s">
        <v>59</v>
      </c>
      <c r="I423" t="s">
        <v>62</v>
      </c>
      <c r="J423">
        <v>3</v>
      </c>
      <c r="K423" t="s">
        <v>9</v>
      </c>
      <c r="L423" t="s">
        <v>110</v>
      </c>
      <c r="M423" t="s">
        <v>41</v>
      </c>
      <c r="N423" t="s">
        <v>91</v>
      </c>
      <c r="O423" t="s">
        <v>8</v>
      </c>
      <c r="P423" t="s">
        <v>24</v>
      </c>
      <c r="Q423" t="s">
        <v>72</v>
      </c>
      <c r="R423" t="s">
        <v>725</v>
      </c>
      <c r="S423" t="b">
        <f t="shared" si="36"/>
        <v>1</v>
      </c>
      <c r="T423" t="b">
        <f t="shared" si="37"/>
        <v>1</v>
      </c>
      <c r="U423" t="b">
        <f t="shared" si="38"/>
        <v>0</v>
      </c>
      <c r="V423" t="b">
        <f t="shared" si="39"/>
        <v>0</v>
      </c>
      <c r="W423" t="b">
        <f t="shared" si="40"/>
        <v>0</v>
      </c>
      <c r="X423" t="b">
        <f t="shared" si="41"/>
        <v>0</v>
      </c>
      <c r="Y423" t="s">
        <v>17</v>
      </c>
      <c r="Z423" t="s">
        <v>18</v>
      </c>
    </row>
    <row r="424" spans="1:28">
      <c r="A424" t="s">
        <v>1181</v>
      </c>
      <c r="B424" t="s">
        <v>1182</v>
      </c>
      <c r="C424">
        <v>187</v>
      </c>
      <c r="D424" t="s">
        <v>37</v>
      </c>
      <c r="E424">
        <v>1980</v>
      </c>
      <c r="F424" t="s">
        <v>74</v>
      </c>
      <c r="G424" t="s">
        <v>70</v>
      </c>
      <c r="H424" t="s">
        <v>59</v>
      </c>
      <c r="I424" t="s">
        <v>14</v>
      </c>
      <c r="J424">
        <v>1</v>
      </c>
      <c r="K424" t="s">
        <v>25</v>
      </c>
      <c r="M424" t="s">
        <v>79</v>
      </c>
      <c r="N424" t="s">
        <v>40</v>
      </c>
      <c r="O424" t="s">
        <v>8</v>
      </c>
      <c r="P424" t="s">
        <v>48</v>
      </c>
      <c r="Q424" t="s">
        <v>215</v>
      </c>
      <c r="R424" t="s">
        <v>31</v>
      </c>
      <c r="S424" t="b">
        <f t="shared" si="36"/>
        <v>0</v>
      </c>
      <c r="T424" t="b">
        <f t="shared" si="37"/>
        <v>0</v>
      </c>
      <c r="U424" t="b">
        <f t="shared" si="38"/>
        <v>0</v>
      </c>
      <c r="V424" t="b">
        <f t="shared" si="39"/>
        <v>0</v>
      </c>
      <c r="W424" t="b">
        <f t="shared" si="40"/>
        <v>1</v>
      </c>
      <c r="X424" t="b">
        <f t="shared" si="41"/>
        <v>0</v>
      </c>
      <c r="Y424" t="s">
        <v>17</v>
      </c>
      <c r="Z424" t="s">
        <v>18</v>
      </c>
      <c r="AA424" t="s">
        <v>1183</v>
      </c>
      <c r="AB424" t="s">
        <v>388</v>
      </c>
    </row>
    <row r="425" spans="1:28">
      <c r="A425" t="s">
        <v>1184</v>
      </c>
      <c r="B425" t="s">
        <v>1185</v>
      </c>
      <c r="C425">
        <v>187</v>
      </c>
      <c r="D425" t="s">
        <v>7</v>
      </c>
      <c r="E425">
        <v>1974</v>
      </c>
      <c r="F425" t="s">
        <v>43</v>
      </c>
      <c r="G425" t="s">
        <v>39</v>
      </c>
      <c r="H425" t="s">
        <v>59</v>
      </c>
      <c r="I425" t="s">
        <v>62</v>
      </c>
      <c r="J425">
        <v>4</v>
      </c>
      <c r="K425" t="s">
        <v>9</v>
      </c>
      <c r="L425" t="s">
        <v>752</v>
      </c>
      <c r="M425" t="s">
        <v>41</v>
      </c>
      <c r="N425" t="s">
        <v>117</v>
      </c>
      <c r="O425" t="s">
        <v>38</v>
      </c>
      <c r="P425" t="s">
        <v>96</v>
      </c>
      <c r="Q425" t="s">
        <v>29</v>
      </c>
      <c r="R425" t="s">
        <v>149</v>
      </c>
      <c r="S425" t="b">
        <f t="shared" si="36"/>
        <v>1</v>
      </c>
      <c r="T425" t="b">
        <f t="shared" si="37"/>
        <v>1</v>
      </c>
      <c r="U425" t="b">
        <f t="shared" si="38"/>
        <v>0</v>
      </c>
      <c r="V425" t="b">
        <f t="shared" si="39"/>
        <v>0</v>
      </c>
      <c r="W425" t="b">
        <f t="shared" si="40"/>
        <v>1</v>
      </c>
      <c r="X425" t="b">
        <f t="shared" si="41"/>
        <v>0</v>
      </c>
      <c r="Y425" t="s">
        <v>17</v>
      </c>
      <c r="Z425" t="s">
        <v>18</v>
      </c>
    </row>
    <row r="426" spans="1:28">
      <c r="A426" t="s">
        <v>1186</v>
      </c>
      <c r="B426" t="s">
        <v>680</v>
      </c>
      <c r="C426">
        <v>187</v>
      </c>
      <c r="D426" t="s">
        <v>7</v>
      </c>
      <c r="E426">
        <v>1974</v>
      </c>
      <c r="F426" t="s">
        <v>132</v>
      </c>
      <c r="G426" t="s">
        <v>106</v>
      </c>
      <c r="H426" t="s">
        <v>5</v>
      </c>
      <c r="I426" t="s">
        <v>30</v>
      </c>
      <c r="J426">
        <v>4</v>
      </c>
      <c r="K426" t="s">
        <v>9</v>
      </c>
      <c r="L426" t="s">
        <v>58</v>
      </c>
      <c r="M426" t="s">
        <v>41</v>
      </c>
      <c r="N426" t="s">
        <v>71</v>
      </c>
      <c r="O426" t="s">
        <v>60</v>
      </c>
      <c r="P426" t="s">
        <v>84</v>
      </c>
      <c r="Q426" t="s">
        <v>215</v>
      </c>
      <c r="R426" t="s">
        <v>340</v>
      </c>
      <c r="S426" t="b">
        <f t="shared" si="36"/>
        <v>0</v>
      </c>
      <c r="T426" t="b">
        <f t="shared" si="37"/>
        <v>0</v>
      </c>
      <c r="U426" t="b">
        <f t="shared" si="38"/>
        <v>0</v>
      </c>
      <c r="V426" t="b">
        <f t="shared" si="39"/>
        <v>1</v>
      </c>
      <c r="W426" t="b">
        <f t="shared" si="40"/>
        <v>0</v>
      </c>
      <c r="X426" t="b">
        <f t="shared" si="41"/>
        <v>1</v>
      </c>
      <c r="Y426" t="s">
        <v>54</v>
      </c>
      <c r="Z426" t="s">
        <v>33</v>
      </c>
      <c r="AA426" t="s">
        <v>1187</v>
      </c>
    </row>
    <row r="427" spans="1:28">
      <c r="A427" t="s">
        <v>1188</v>
      </c>
      <c r="B427" t="s">
        <v>1189</v>
      </c>
      <c r="C427">
        <v>188</v>
      </c>
      <c r="D427" t="s">
        <v>37</v>
      </c>
      <c r="E427">
        <v>1968</v>
      </c>
      <c r="F427" t="s">
        <v>43</v>
      </c>
      <c r="G427" t="s">
        <v>10</v>
      </c>
      <c r="H427" t="s">
        <v>59</v>
      </c>
      <c r="I427" t="s">
        <v>62</v>
      </c>
      <c r="J427">
        <v>4</v>
      </c>
      <c r="K427" t="s">
        <v>9</v>
      </c>
      <c r="L427" t="s">
        <v>36</v>
      </c>
      <c r="M427" t="s">
        <v>41</v>
      </c>
      <c r="N427" t="s">
        <v>97</v>
      </c>
      <c r="O427" t="s">
        <v>38</v>
      </c>
      <c r="P427" t="s">
        <v>90</v>
      </c>
      <c r="Q427" t="s">
        <v>80</v>
      </c>
      <c r="R427" t="s">
        <v>31</v>
      </c>
      <c r="S427" t="b">
        <f t="shared" si="36"/>
        <v>0</v>
      </c>
      <c r="T427" t="b">
        <f t="shared" si="37"/>
        <v>0</v>
      </c>
      <c r="U427" t="b">
        <f t="shared" si="38"/>
        <v>0</v>
      </c>
      <c r="V427" t="b">
        <f t="shared" si="39"/>
        <v>0</v>
      </c>
      <c r="W427" t="b">
        <f t="shared" si="40"/>
        <v>1</v>
      </c>
      <c r="X427" t="b">
        <f t="shared" si="41"/>
        <v>0</v>
      </c>
      <c r="Y427" t="s">
        <v>17</v>
      </c>
      <c r="Z427" t="s">
        <v>18</v>
      </c>
    </row>
    <row r="428" spans="1:28">
      <c r="A428" t="s">
        <v>1190</v>
      </c>
      <c r="B428" t="s">
        <v>1191</v>
      </c>
      <c r="C428">
        <v>188</v>
      </c>
      <c r="D428" t="s">
        <v>7</v>
      </c>
      <c r="E428">
        <v>1969</v>
      </c>
      <c r="F428" t="s">
        <v>107</v>
      </c>
      <c r="G428" t="s">
        <v>39</v>
      </c>
      <c r="H428" t="s">
        <v>59</v>
      </c>
      <c r="I428" t="s">
        <v>62</v>
      </c>
      <c r="J428">
        <v>4</v>
      </c>
      <c r="K428" t="s">
        <v>169</v>
      </c>
      <c r="L428" t="s">
        <v>110</v>
      </c>
      <c r="M428" t="s">
        <v>41</v>
      </c>
      <c r="N428" t="s">
        <v>40</v>
      </c>
      <c r="O428" t="s">
        <v>8</v>
      </c>
      <c r="P428" t="s">
        <v>96</v>
      </c>
      <c r="Q428" t="s">
        <v>29</v>
      </c>
      <c r="R428" t="s">
        <v>113</v>
      </c>
      <c r="S428" t="b">
        <f t="shared" si="36"/>
        <v>0</v>
      </c>
      <c r="T428" t="b">
        <f t="shared" si="37"/>
        <v>0</v>
      </c>
      <c r="U428" t="b">
        <f t="shared" si="38"/>
        <v>1</v>
      </c>
      <c r="V428" t="b">
        <f t="shared" si="39"/>
        <v>0</v>
      </c>
      <c r="W428" t="b">
        <f t="shared" si="40"/>
        <v>1</v>
      </c>
      <c r="X428" t="b">
        <f t="shared" si="41"/>
        <v>0</v>
      </c>
      <c r="Y428" t="s">
        <v>32</v>
      </c>
      <c r="Z428" t="s">
        <v>18</v>
      </c>
    </row>
    <row r="429" spans="1:28">
      <c r="A429" t="s">
        <v>1192</v>
      </c>
      <c r="B429" t="s">
        <v>1193</v>
      </c>
      <c r="C429">
        <v>188</v>
      </c>
      <c r="D429" t="s">
        <v>7</v>
      </c>
      <c r="E429">
        <v>1977</v>
      </c>
      <c r="F429" t="s">
        <v>74</v>
      </c>
      <c r="G429" t="s">
        <v>39</v>
      </c>
      <c r="H429" t="s">
        <v>59</v>
      </c>
      <c r="I429" t="s">
        <v>62</v>
      </c>
      <c r="J429">
        <v>4</v>
      </c>
      <c r="K429" t="s">
        <v>25</v>
      </c>
      <c r="M429" t="s">
        <v>79</v>
      </c>
      <c r="N429" t="s">
        <v>97</v>
      </c>
      <c r="O429" t="s">
        <v>38</v>
      </c>
      <c r="P429" t="s">
        <v>48</v>
      </c>
      <c r="Q429" t="s">
        <v>419</v>
      </c>
      <c r="R429" t="s">
        <v>192</v>
      </c>
      <c r="S429" t="b">
        <f t="shared" si="36"/>
        <v>1</v>
      </c>
      <c r="T429" t="b">
        <f t="shared" si="37"/>
        <v>0</v>
      </c>
      <c r="U429" t="b">
        <f t="shared" si="38"/>
        <v>0</v>
      </c>
      <c r="V429" t="b">
        <f t="shared" si="39"/>
        <v>0</v>
      </c>
      <c r="W429" t="b">
        <f t="shared" si="40"/>
        <v>1</v>
      </c>
      <c r="X429" t="b">
        <f t="shared" si="41"/>
        <v>1</v>
      </c>
      <c r="Y429" t="s">
        <v>17</v>
      </c>
      <c r="Z429" t="s">
        <v>18</v>
      </c>
    </row>
    <row r="430" spans="1:28">
      <c r="A430" t="s">
        <v>1194</v>
      </c>
      <c r="B430" t="s">
        <v>1195</v>
      </c>
      <c r="C430">
        <v>188</v>
      </c>
      <c r="D430" t="s">
        <v>37</v>
      </c>
      <c r="E430">
        <v>1986</v>
      </c>
      <c r="F430" t="s">
        <v>74</v>
      </c>
      <c r="G430" t="s">
        <v>26</v>
      </c>
      <c r="H430" t="s">
        <v>5</v>
      </c>
      <c r="I430" t="s">
        <v>14</v>
      </c>
      <c r="J430" t="s">
        <v>19</v>
      </c>
      <c r="K430" t="s">
        <v>25</v>
      </c>
      <c r="M430" t="s">
        <v>1196</v>
      </c>
      <c r="N430" t="s">
        <v>117</v>
      </c>
      <c r="O430" t="s">
        <v>38</v>
      </c>
      <c r="P430" t="s">
        <v>24</v>
      </c>
      <c r="Q430" t="s">
        <v>72</v>
      </c>
      <c r="R430" t="s">
        <v>31</v>
      </c>
      <c r="S430" t="b">
        <f t="shared" si="36"/>
        <v>0</v>
      </c>
      <c r="T430" t="b">
        <f t="shared" si="37"/>
        <v>0</v>
      </c>
      <c r="U430" t="b">
        <f t="shared" si="38"/>
        <v>0</v>
      </c>
      <c r="V430" t="b">
        <f t="shared" si="39"/>
        <v>0</v>
      </c>
      <c r="W430" t="b">
        <f t="shared" si="40"/>
        <v>1</v>
      </c>
      <c r="X430" t="b">
        <f t="shared" si="41"/>
        <v>0</v>
      </c>
      <c r="Y430" t="s">
        <v>17</v>
      </c>
      <c r="Z430" t="s">
        <v>64</v>
      </c>
    </row>
    <row r="431" spans="1:28">
      <c r="A431" t="s">
        <v>1197</v>
      </c>
      <c r="B431" t="s">
        <v>1198</v>
      </c>
      <c r="C431">
        <v>188</v>
      </c>
      <c r="D431" t="s">
        <v>37</v>
      </c>
      <c r="E431">
        <v>1989</v>
      </c>
      <c r="F431" t="s">
        <v>43</v>
      </c>
      <c r="G431" t="s">
        <v>26</v>
      </c>
      <c r="H431" t="s">
        <v>5</v>
      </c>
      <c r="I431" t="s">
        <v>14</v>
      </c>
      <c r="J431">
        <v>2</v>
      </c>
      <c r="K431" t="s">
        <v>169</v>
      </c>
      <c r="M431" t="s">
        <v>79</v>
      </c>
      <c r="N431" t="s">
        <v>91</v>
      </c>
      <c r="O431" t="s">
        <v>38</v>
      </c>
      <c r="P431" t="s">
        <v>90</v>
      </c>
      <c r="Q431" t="s">
        <v>72</v>
      </c>
      <c r="R431" t="s">
        <v>176</v>
      </c>
      <c r="S431" t="b">
        <f t="shared" si="36"/>
        <v>1</v>
      </c>
      <c r="T431" t="b">
        <f t="shared" si="37"/>
        <v>0</v>
      </c>
      <c r="U431" t="b">
        <f t="shared" si="38"/>
        <v>0</v>
      </c>
      <c r="V431" t="b">
        <f t="shared" si="39"/>
        <v>0</v>
      </c>
      <c r="W431" t="b">
        <f t="shared" si="40"/>
        <v>1</v>
      </c>
      <c r="X431" t="b">
        <f t="shared" si="41"/>
        <v>0</v>
      </c>
      <c r="Y431" t="s">
        <v>54</v>
      </c>
      <c r="Z431" t="s">
        <v>18</v>
      </c>
      <c r="AA431" t="s">
        <v>1199</v>
      </c>
    </row>
    <row r="432" spans="1:28">
      <c r="A432" t="s">
        <v>1200</v>
      </c>
      <c r="B432" t="s">
        <v>1201</v>
      </c>
      <c r="C432">
        <v>188</v>
      </c>
      <c r="D432" t="s">
        <v>7</v>
      </c>
      <c r="E432">
        <v>1983</v>
      </c>
      <c r="F432" t="s">
        <v>16</v>
      </c>
      <c r="G432" t="s">
        <v>26</v>
      </c>
      <c r="H432" t="s">
        <v>5</v>
      </c>
      <c r="I432" t="s">
        <v>14</v>
      </c>
      <c r="J432" t="s">
        <v>19</v>
      </c>
      <c r="K432" t="s">
        <v>169</v>
      </c>
      <c r="L432" t="s">
        <v>121</v>
      </c>
      <c r="M432" t="s">
        <v>28</v>
      </c>
      <c r="N432" t="s">
        <v>145</v>
      </c>
      <c r="O432" t="s">
        <v>38</v>
      </c>
      <c r="P432" t="s">
        <v>6</v>
      </c>
      <c r="Q432" t="s">
        <v>80</v>
      </c>
      <c r="R432" t="s">
        <v>383</v>
      </c>
      <c r="S432" t="b">
        <f t="shared" si="36"/>
        <v>0</v>
      </c>
      <c r="T432" t="b">
        <f t="shared" si="37"/>
        <v>1</v>
      </c>
      <c r="U432" t="b">
        <f t="shared" si="38"/>
        <v>0</v>
      </c>
      <c r="V432" t="b">
        <f t="shared" si="39"/>
        <v>0</v>
      </c>
      <c r="W432" t="b">
        <f t="shared" si="40"/>
        <v>1</v>
      </c>
      <c r="X432" t="b">
        <f t="shared" si="41"/>
        <v>1</v>
      </c>
      <c r="Y432" t="s">
        <v>17</v>
      </c>
      <c r="Z432" t="s">
        <v>18</v>
      </c>
    </row>
    <row r="433" spans="1:28">
      <c r="A433" t="s">
        <v>1202</v>
      </c>
      <c r="B433" t="s">
        <v>1203</v>
      </c>
      <c r="C433">
        <v>188</v>
      </c>
      <c r="D433" t="s">
        <v>7</v>
      </c>
      <c r="E433">
        <v>1984</v>
      </c>
      <c r="F433" t="s">
        <v>74</v>
      </c>
      <c r="G433" t="s">
        <v>106</v>
      </c>
      <c r="H433" t="s">
        <v>5</v>
      </c>
      <c r="I433" t="s">
        <v>14</v>
      </c>
      <c r="J433">
        <v>1</v>
      </c>
      <c r="K433" t="s">
        <v>9</v>
      </c>
      <c r="L433" t="s">
        <v>1204</v>
      </c>
      <c r="M433" t="s">
        <v>41</v>
      </c>
      <c r="N433" t="s">
        <v>97</v>
      </c>
      <c r="O433" t="s">
        <v>131</v>
      </c>
      <c r="P433" t="s">
        <v>90</v>
      </c>
      <c r="Q433" t="s">
        <v>29</v>
      </c>
      <c r="R433" t="s">
        <v>176</v>
      </c>
      <c r="S433" t="b">
        <f t="shared" si="36"/>
        <v>1</v>
      </c>
      <c r="T433" t="b">
        <f t="shared" si="37"/>
        <v>0</v>
      </c>
      <c r="U433" t="b">
        <f t="shared" si="38"/>
        <v>0</v>
      </c>
      <c r="V433" t="b">
        <f t="shared" si="39"/>
        <v>0</v>
      </c>
      <c r="W433" t="b">
        <f t="shared" si="40"/>
        <v>1</v>
      </c>
      <c r="X433" t="b">
        <f t="shared" si="41"/>
        <v>0</v>
      </c>
      <c r="Y433" t="s">
        <v>17</v>
      </c>
      <c r="Z433" t="s">
        <v>33</v>
      </c>
    </row>
    <row r="434" spans="1:28">
      <c r="A434" t="s">
        <v>1205</v>
      </c>
      <c r="B434" t="s">
        <v>1206</v>
      </c>
      <c r="C434">
        <v>188</v>
      </c>
      <c r="D434" t="s">
        <v>37</v>
      </c>
      <c r="E434">
        <v>1972</v>
      </c>
      <c r="F434" t="s">
        <v>16</v>
      </c>
      <c r="G434" t="s">
        <v>39</v>
      </c>
      <c r="H434" t="s">
        <v>23</v>
      </c>
      <c r="I434" t="s">
        <v>62</v>
      </c>
      <c r="J434">
        <v>4</v>
      </c>
      <c r="K434" t="s">
        <v>9</v>
      </c>
      <c r="L434" t="s">
        <v>140</v>
      </c>
      <c r="M434" t="s">
        <v>41</v>
      </c>
      <c r="N434" t="s">
        <v>97</v>
      </c>
      <c r="O434" t="s">
        <v>38</v>
      </c>
      <c r="P434" t="s">
        <v>90</v>
      </c>
      <c r="Q434" t="s">
        <v>29</v>
      </c>
      <c r="R434" t="s">
        <v>1096</v>
      </c>
      <c r="S434" t="b">
        <f t="shared" si="36"/>
        <v>1</v>
      </c>
      <c r="T434" t="b">
        <f t="shared" si="37"/>
        <v>1</v>
      </c>
      <c r="U434" t="b">
        <f t="shared" si="38"/>
        <v>0</v>
      </c>
      <c r="V434" t="b">
        <f t="shared" si="39"/>
        <v>1</v>
      </c>
      <c r="W434" t="b">
        <f t="shared" si="40"/>
        <v>0</v>
      </c>
      <c r="X434" t="b">
        <f t="shared" si="41"/>
        <v>0</v>
      </c>
      <c r="Y434" t="s">
        <v>32</v>
      </c>
      <c r="Z434" t="s">
        <v>18</v>
      </c>
      <c r="AA434" t="s">
        <v>1207</v>
      </c>
    </row>
    <row r="435" spans="1:28">
      <c r="A435" t="s">
        <v>1208</v>
      </c>
      <c r="B435" t="s">
        <v>1209</v>
      </c>
      <c r="C435">
        <v>189</v>
      </c>
      <c r="D435" t="s">
        <v>37</v>
      </c>
      <c r="E435">
        <v>1982</v>
      </c>
      <c r="F435" t="s">
        <v>43</v>
      </c>
      <c r="G435" t="s">
        <v>26</v>
      </c>
      <c r="H435" t="s">
        <v>59</v>
      </c>
      <c r="I435" t="s">
        <v>14</v>
      </c>
      <c r="J435">
        <v>4</v>
      </c>
      <c r="K435" t="s">
        <v>25</v>
      </c>
      <c r="M435" t="s">
        <v>79</v>
      </c>
      <c r="N435" t="s">
        <v>97</v>
      </c>
      <c r="O435" t="s">
        <v>38</v>
      </c>
      <c r="P435" t="s">
        <v>24</v>
      </c>
      <c r="Q435" t="s">
        <v>72</v>
      </c>
      <c r="R435" t="s">
        <v>686</v>
      </c>
      <c r="S435" t="b">
        <f t="shared" si="36"/>
        <v>1</v>
      </c>
      <c r="T435" t="b">
        <f t="shared" si="37"/>
        <v>1</v>
      </c>
      <c r="U435" t="b">
        <f t="shared" si="38"/>
        <v>0</v>
      </c>
      <c r="V435" t="b">
        <f t="shared" si="39"/>
        <v>1</v>
      </c>
      <c r="W435" t="b">
        <f t="shared" si="40"/>
        <v>0</v>
      </c>
      <c r="X435" t="b">
        <f t="shared" si="41"/>
        <v>1</v>
      </c>
      <c r="Y435" t="s">
        <v>32</v>
      </c>
      <c r="Z435" t="s">
        <v>33</v>
      </c>
    </row>
    <row r="436" spans="1:28">
      <c r="A436" t="s">
        <v>1210</v>
      </c>
      <c r="B436" t="s">
        <v>1211</v>
      </c>
      <c r="C436">
        <v>189</v>
      </c>
      <c r="D436" t="s">
        <v>7</v>
      </c>
      <c r="E436">
        <v>1987</v>
      </c>
      <c r="F436" t="s">
        <v>74</v>
      </c>
      <c r="G436" t="s">
        <v>26</v>
      </c>
      <c r="H436" t="s">
        <v>5</v>
      </c>
      <c r="I436" t="s">
        <v>14</v>
      </c>
      <c r="J436" t="s">
        <v>19</v>
      </c>
      <c r="K436" t="s">
        <v>25</v>
      </c>
      <c r="L436" t="s">
        <v>222</v>
      </c>
      <c r="M436" t="s">
        <v>41</v>
      </c>
      <c r="N436" t="s">
        <v>27</v>
      </c>
      <c r="O436" t="s">
        <v>131</v>
      </c>
      <c r="P436" t="s">
        <v>24</v>
      </c>
      <c r="Q436" t="s">
        <v>122</v>
      </c>
      <c r="R436" t="s">
        <v>63</v>
      </c>
      <c r="S436" t="b">
        <f t="shared" si="36"/>
        <v>1</v>
      </c>
      <c r="T436" t="b">
        <f t="shared" si="37"/>
        <v>0</v>
      </c>
      <c r="U436" t="b">
        <f t="shared" si="38"/>
        <v>1</v>
      </c>
      <c r="V436" t="b">
        <f t="shared" si="39"/>
        <v>0</v>
      </c>
      <c r="W436" t="b">
        <f t="shared" si="40"/>
        <v>1</v>
      </c>
      <c r="X436" t="b">
        <f t="shared" si="41"/>
        <v>0</v>
      </c>
      <c r="Y436" t="s">
        <v>54</v>
      </c>
      <c r="Z436" t="s">
        <v>33</v>
      </c>
      <c r="AA436" t="s">
        <v>1212</v>
      </c>
    </row>
    <row r="437" spans="1:28">
      <c r="A437" t="s">
        <v>1213</v>
      </c>
      <c r="B437" t="s">
        <v>1214</v>
      </c>
      <c r="C437">
        <v>190</v>
      </c>
      <c r="D437" t="s">
        <v>37</v>
      </c>
      <c r="E437">
        <v>1987</v>
      </c>
      <c r="F437" t="s">
        <v>43</v>
      </c>
      <c r="G437" t="s">
        <v>70</v>
      </c>
      <c r="H437" t="s">
        <v>5</v>
      </c>
      <c r="I437" t="s">
        <v>14</v>
      </c>
      <c r="J437">
        <v>4</v>
      </c>
      <c r="K437" t="s">
        <v>25</v>
      </c>
      <c r="L437" t="s">
        <v>121</v>
      </c>
      <c r="M437" t="s">
        <v>79</v>
      </c>
      <c r="N437" t="s">
        <v>97</v>
      </c>
      <c r="O437" t="s">
        <v>60</v>
      </c>
      <c r="P437" t="s">
        <v>96</v>
      </c>
      <c r="Q437" t="s">
        <v>215</v>
      </c>
      <c r="R437" t="s">
        <v>297</v>
      </c>
      <c r="S437" t="b">
        <f t="shared" si="36"/>
        <v>1</v>
      </c>
      <c r="T437" t="b">
        <f t="shared" si="37"/>
        <v>0</v>
      </c>
      <c r="U437" t="b">
        <f t="shared" si="38"/>
        <v>0</v>
      </c>
      <c r="V437" t="b">
        <f t="shared" si="39"/>
        <v>1</v>
      </c>
      <c r="W437" t="b">
        <f t="shared" si="40"/>
        <v>0</v>
      </c>
      <c r="X437" t="b">
        <f t="shared" si="41"/>
        <v>0</v>
      </c>
      <c r="Y437" t="s">
        <v>17</v>
      </c>
      <c r="Z437" t="s">
        <v>64</v>
      </c>
    </row>
    <row r="438" spans="1:28">
      <c r="A438" t="s">
        <v>1215</v>
      </c>
      <c r="B438" t="s">
        <v>1216</v>
      </c>
      <c r="C438">
        <v>190</v>
      </c>
      <c r="D438" t="s">
        <v>37</v>
      </c>
      <c r="E438">
        <v>1979</v>
      </c>
      <c r="F438" t="s">
        <v>16</v>
      </c>
      <c r="G438" t="s">
        <v>106</v>
      </c>
      <c r="H438" t="s">
        <v>59</v>
      </c>
      <c r="I438" t="s">
        <v>14</v>
      </c>
      <c r="J438">
        <v>2</v>
      </c>
      <c r="K438" t="s">
        <v>9</v>
      </c>
      <c r="L438" t="s">
        <v>140</v>
      </c>
      <c r="M438" t="s">
        <v>41</v>
      </c>
      <c r="N438" t="s">
        <v>71</v>
      </c>
      <c r="O438" t="s">
        <v>38</v>
      </c>
      <c r="P438" t="s">
        <v>48</v>
      </c>
      <c r="Q438" t="s">
        <v>72</v>
      </c>
      <c r="R438" t="s">
        <v>31</v>
      </c>
      <c r="S438" t="b">
        <f t="shared" si="36"/>
        <v>0</v>
      </c>
      <c r="T438" t="b">
        <f t="shared" si="37"/>
        <v>0</v>
      </c>
      <c r="U438" t="b">
        <f t="shared" si="38"/>
        <v>0</v>
      </c>
      <c r="V438" t="b">
        <f t="shared" si="39"/>
        <v>0</v>
      </c>
      <c r="W438" t="b">
        <f t="shared" si="40"/>
        <v>1</v>
      </c>
      <c r="X438" t="b">
        <f t="shared" si="41"/>
        <v>0</v>
      </c>
      <c r="Y438" t="s">
        <v>17</v>
      </c>
      <c r="Z438" t="s">
        <v>64</v>
      </c>
      <c r="AA438" t="s">
        <v>1217</v>
      </c>
    </row>
    <row r="439" spans="1:28">
      <c r="A439" t="s">
        <v>1218</v>
      </c>
      <c r="B439" t="s">
        <v>1219</v>
      </c>
      <c r="C439">
        <v>190</v>
      </c>
      <c r="D439" t="s">
        <v>37</v>
      </c>
      <c r="E439">
        <v>1983</v>
      </c>
      <c r="F439" t="s">
        <v>43</v>
      </c>
      <c r="G439" t="s">
        <v>70</v>
      </c>
      <c r="H439" t="s">
        <v>5</v>
      </c>
      <c r="I439" t="s">
        <v>14</v>
      </c>
      <c r="J439">
        <v>2</v>
      </c>
      <c r="K439" t="s">
        <v>9</v>
      </c>
      <c r="L439" t="s">
        <v>121</v>
      </c>
      <c r="M439" t="s">
        <v>187</v>
      </c>
      <c r="N439" t="s">
        <v>50</v>
      </c>
      <c r="O439" t="s">
        <v>8</v>
      </c>
      <c r="P439" t="s">
        <v>6</v>
      </c>
      <c r="R439" t="s">
        <v>31</v>
      </c>
      <c r="S439" t="b">
        <f t="shared" si="36"/>
        <v>0</v>
      </c>
      <c r="T439" t="b">
        <f t="shared" si="37"/>
        <v>0</v>
      </c>
      <c r="U439" t="b">
        <f t="shared" si="38"/>
        <v>0</v>
      </c>
      <c r="V439" t="b">
        <f t="shared" si="39"/>
        <v>0</v>
      </c>
      <c r="W439" t="b">
        <f t="shared" si="40"/>
        <v>1</v>
      </c>
      <c r="X439" t="b">
        <f t="shared" si="41"/>
        <v>0</v>
      </c>
      <c r="Y439" t="s">
        <v>54</v>
      </c>
      <c r="Z439" t="s">
        <v>64</v>
      </c>
      <c r="AA439" t="s">
        <v>1220</v>
      </c>
    </row>
    <row r="440" spans="1:28">
      <c r="A440" t="s">
        <v>1221</v>
      </c>
      <c r="B440" t="s">
        <v>1222</v>
      </c>
      <c r="C440">
        <v>190</v>
      </c>
      <c r="D440" t="s">
        <v>7</v>
      </c>
      <c r="E440">
        <v>1974</v>
      </c>
      <c r="F440" t="s">
        <v>107</v>
      </c>
      <c r="G440" t="s">
        <v>49</v>
      </c>
      <c r="H440" t="s">
        <v>59</v>
      </c>
      <c r="I440" t="s">
        <v>30</v>
      </c>
      <c r="J440">
        <v>2</v>
      </c>
      <c r="K440" t="s">
        <v>9</v>
      </c>
      <c r="L440" t="s">
        <v>581</v>
      </c>
      <c r="M440" t="s">
        <v>41</v>
      </c>
      <c r="N440" t="s">
        <v>97</v>
      </c>
      <c r="O440" t="s">
        <v>69</v>
      </c>
      <c r="P440" t="s">
        <v>90</v>
      </c>
      <c r="Q440" t="s">
        <v>29</v>
      </c>
      <c r="R440" t="s">
        <v>73</v>
      </c>
      <c r="S440" t="b">
        <f t="shared" si="36"/>
        <v>1</v>
      </c>
      <c r="T440" t="b">
        <f t="shared" si="37"/>
        <v>1</v>
      </c>
      <c r="U440" t="b">
        <f t="shared" si="38"/>
        <v>0</v>
      </c>
      <c r="V440" t="b">
        <f t="shared" si="39"/>
        <v>0</v>
      </c>
      <c r="W440" t="b">
        <f t="shared" si="40"/>
        <v>1</v>
      </c>
      <c r="X440" t="b">
        <f t="shared" si="41"/>
        <v>1</v>
      </c>
      <c r="Y440" t="s">
        <v>54</v>
      </c>
      <c r="Z440" t="s">
        <v>64</v>
      </c>
    </row>
    <row r="441" spans="1:28">
      <c r="A441" t="s">
        <v>1223</v>
      </c>
      <c r="B441" t="s">
        <v>1224</v>
      </c>
      <c r="C441">
        <v>190</v>
      </c>
      <c r="D441" t="s">
        <v>7</v>
      </c>
      <c r="E441">
        <v>1989</v>
      </c>
      <c r="F441" t="s">
        <v>16</v>
      </c>
      <c r="G441" t="s">
        <v>26</v>
      </c>
      <c r="H441" t="s">
        <v>5</v>
      </c>
      <c r="I441" t="s">
        <v>14</v>
      </c>
      <c r="J441">
        <v>1</v>
      </c>
      <c r="K441" t="s">
        <v>9</v>
      </c>
      <c r="L441" t="s">
        <v>110</v>
      </c>
      <c r="M441" t="s">
        <v>41</v>
      </c>
      <c r="N441" t="s">
        <v>50</v>
      </c>
      <c r="O441" t="s">
        <v>38</v>
      </c>
      <c r="P441" t="s">
        <v>24</v>
      </c>
      <c r="Q441" t="s">
        <v>122</v>
      </c>
      <c r="R441" t="s">
        <v>192</v>
      </c>
      <c r="S441" t="b">
        <f t="shared" si="36"/>
        <v>1</v>
      </c>
      <c r="T441" t="b">
        <f t="shared" si="37"/>
        <v>0</v>
      </c>
      <c r="U441" t="b">
        <f t="shared" si="38"/>
        <v>0</v>
      </c>
      <c r="V441" t="b">
        <f t="shared" si="39"/>
        <v>0</v>
      </c>
      <c r="W441" t="b">
        <f t="shared" si="40"/>
        <v>1</v>
      </c>
      <c r="X441" t="b">
        <f t="shared" si="41"/>
        <v>1</v>
      </c>
      <c r="Y441" t="s">
        <v>17</v>
      </c>
      <c r="Z441" t="s">
        <v>18</v>
      </c>
      <c r="AA441" t="s">
        <v>1225</v>
      </c>
    </row>
    <row r="442" spans="1:28">
      <c r="A442" t="s">
        <v>1226</v>
      </c>
      <c r="B442" t="s">
        <v>1227</v>
      </c>
      <c r="C442">
        <v>191</v>
      </c>
      <c r="D442" t="s">
        <v>37</v>
      </c>
      <c r="E442">
        <v>1985</v>
      </c>
      <c r="F442" t="s">
        <v>544</v>
      </c>
      <c r="G442" t="s">
        <v>26</v>
      </c>
      <c r="H442" t="s">
        <v>5</v>
      </c>
      <c r="I442" t="s">
        <v>14</v>
      </c>
      <c r="J442">
        <v>4</v>
      </c>
      <c r="K442" t="s">
        <v>25</v>
      </c>
      <c r="M442" t="s">
        <v>79</v>
      </c>
      <c r="N442" t="s">
        <v>145</v>
      </c>
      <c r="O442" t="s">
        <v>8</v>
      </c>
      <c r="P442" t="s">
        <v>24</v>
      </c>
      <c r="Q442" t="s">
        <v>80</v>
      </c>
      <c r="R442" t="s">
        <v>1229</v>
      </c>
      <c r="S442" t="b">
        <f t="shared" si="36"/>
        <v>0</v>
      </c>
      <c r="T442" t="b">
        <f t="shared" si="37"/>
        <v>1</v>
      </c>
      <c r="U442" t="b">
        <f t="shared" si="38"/>
        <v>0</v>
      </c>
      <c r="V442" t="b">
        <f t="shared" si="39"/>
        <v>1</v>
      </c>
      <c r="W442" t="b">
        <f t="shared" si="40"/>
        <v>1</v>
      </c>
      <c r="X442" t="b">
        <f t="shared" si="41"/>
        <v>1</v>
      </c>
      <c r="Y442" t="s">
        <v>32</v>
      </c>
      <c r="Z442" t="s">
        <v>249</v>
      </c>
      <c r="AA442" t="s">
        <v>1228</v>
      </c>
      <c r="AB442" t="s">
        <v>1010</v>
      </c>
    </row>
    <row r="443" spans="1:28">
      <c r="A443" t="s">
        <v>1230</v>
      </c>
      <c r="B443" t="s">
        <v>1231</v>
      </c>
      <c r="C443">
        <v>191</v>
      </c>
      <c r="D443" t="s">
        <v>37</v>
      </c>
      <c r="E443">
        <v>1981</v>
      </c>
      <c r="F443" t="s">
        <v>43</v>
      </c>
      <c r="G443" t="s">
        <v>70</v>
      </c>
      <c r="H443" t="s">
        <v>5</v>
      </c>
      <c r="I443" t="s">
        <v>14</v>
      </c>
      <c r="J443">
        <v>4</v>
      </c>
      <c r="K443" t="s">
        <v>9</v>
      </c>
      <c r="M443" t="s">
        <v>755</v>
      </c>
      <c r="N443" t="s">
        <v>27</v>
      </c>
      <c r="O443" t="s">
        <v>8</v>
      </c>
      <c r="P443" t="s">
        <v>6</v>
      </c>
      <c r="Q443" t="s">
        <v>13</v>
      </c>
      <c r="R443" t="s">
        <v>725</v>
      </c>
      <c r="S443" t="b">
        <f t="shared" si="36"/>
        <v>1</v>
      </c>
      <c r="T443" t="b">
        <f t="shared" si="37"/>
        <v>1</v>
      </c>
      <c r="U443" t="b">
        <f t="shared" si="38"/>
        <v>0</v>
      </c>
      <c r="V443" t="b">
        <f t="shared" si="39"/>
        <v>0</v>
      </c>
      <c r="W443" t="b">
        <f t="shared" si="40"/>
        <v>0</v>
      </c>
      <c r="X443" t="b">
        <f t="shared" si="41"/>
        <v>0</v>
      </c>
      <c r="Y443" t="s">
        <v>54</v>
      </c>
      <c r="Z443" t="s">
        <v>18</v>
      </c>
    </row>
    <row r="444" spans="1:28">
      <c r="A444" t="s">
        <v>1232</v>
      </c>
      <c r="B444" t="s">
        <v>1233</v>
      </c>
      <c r="C444">
        <v>191</v>
      </c>
      <c r="D444" t="s">
        <v>7</v>
      </c>
      <c r="E444">
        <v>1954</v>
      </c>
      <c r="F444" t="s">
        <v>16</v>
      </c>
      <c r="G444" t="s">
        <v>10</v>
      </c>
      <c r="H444" t="s">
        <v>23</v>
      </c>
      <c r="I444" t="s">
        <v>14</v>
      </c>
      <c r="J444">
        <v>2</v>
      </c>
      <c r="K444" t="s">
        <v>9</v>
      </c>
      <c r="L444" t="s">
        <v>237</v>
      </c>
      <c r="M444" t="s">
        <v>41</v>
      </c>
      <c r="N444" t="s">
        <v>50</v>
      </c>
      <c r="O444" t="s">
        <v>60</v>
      </c>
      <c r="P444" t="s">
        <v>6</v>
      </c>
      <c r="Q444" t="s">
        <v>122</v>
      </c>
      <c r="R444" t="s">
        <v>102</v>
      </c>
      <c r="S444" t="b">
        <f t="shared" si="36"/>
        <v>1</v>
      </c>
      <c r="T444" t="b">
        <f t="shared" si="37"/>
        <v>1</v>
      </c>
      <c r="U444" t="b">
        <f t="shared" si="38"/>
        <v>1</v>
      </c>
      <c r="V444" t="b">
        <f t="shared" si="39"/>
        <v>0</v>
      </c>
      <c r="W444" t="b">
        <f t="shared" si="40"/>
        <v>0</v>
      </c>
      <c r="X444" t="b">
        <f t="shared" si="41"/>
        <v>0</v>
      </c>
      <c r="Y444" t="s">
        <v>54</v>
      </c>
      <c r="Z444" t="s">
        <v>64</v>
      </c>
    </row>
    <row r="445" spans="1:28">
      <c r="A445" t="s">
        <v>1234</v>
      </c>
      <c r="B445" t="s">
        <v>1235</v>
      </c>
      <c r="C445">
        <v>191</v>
      </c>
      <c r="D445" t="s">
        <v>7</v>
      </c>
      <c r="E445">
        <v>1977</v>
      </c>
      <c r="F445" t="s">
        <v>74</v>
      </c>
      <c r="G445" t="s">
        <v>39</v>
      </c>
      <c r="H445" t="s">
        <v>59</v>
      </c>
      <c r="I445" t="s">
        <v>62</v>
      </c>
      <c r="J445">
        <v>4</v>
      </c>
      <c r="K445" t="s">
        <v>9</v>
      </c>
      <c r="L445" t="s">
        <v>455</v>
      </c>
      <c r="M445" t="s">
        <v>41</v>
      </c>
      <c r="N445" t="s">
        <v>61</v>
      </c>
      <c r="O445" t="s">
        <v>8</v>
      </c>
      <c r="P445" t="s">
        <v>96</v>
      </c>
      <c r="Q445" t="s">
        <v>29</v>
      </c>
      <c r="R445" t="s">
        <v>42</v>
      </c>
      <c r="S445" t="b">
        <f t="shared" si="36"/>
        <v>1</v>
      </c>
      <c r="T445" t="b">
        <f t="shared" si="37"/>
        <v>0</v>
      </c>
      <c r="U445" t="b">
        <f t="shared" si="38"/>
        <v>0</v>
      </c>
      <c r="V445" t="b">
        <f t="shared" si="39"/>
        <v>0</v>
      </c>
      <c r="W445" t="b">
        <f t="shared" si="40"/>
        <v>0</v>
      </c>
      <c r="X445" t="b">
        <f t="shared" si="41"/>
        <v>0</v>
      </c>
      <c r="Y445" t="s">
        <v>32</v>
      </c>
      <c r="Z445" t="s">
        <v>18</v>
      </c>
      <c r="AA445" t="s">
        <v>1236</v>
      </c>
    </row>
    <row r="446" spans="1:28">
      <c r="A446" t="s">
        <v>1237</v>
      </c>
      <c r="B446" t="s">
        <v>1238</v>
      </c>
      <c r="C446">
        <v>191</v>
      </c>
      <c r="D446" t="s">
        <v>37</v>
      </c>
      <c r="E446">
        <v>1983</v>
      </c>
      <c r="F446" t="s">
        <v>43</v>
      </c>
      <c r="G446" t="s">
        <v>26</v>
      </c>
      <c r="H446" t="s">
        <v>5</v>
      </c>
      <c r="I446" t="s">
        <v>14</v>
      </c>
      <c r="J446" t="s">
        <v>19</v>
      </c>
      <c r="K446" t="s">
        <v>25</v>
      </c>
      <c r="M446" t="s">
        <v>148</v>
      </c>
      <c r="N446" t="s">
        <v>27</v>
      </c>
      <c r="O446" t="s">
        <v>38</v>
      </c>
      <c r="P446" t="s">
        <v>6</v>
      </c>
      <c r="Q446" t="s">
        <v>80</v>
      </c>
      <c r="R446" t="s">
        <v>31</v>
      </c>
      <c r="S446" t="b">
        <f t="shared" si="36"/>
        <v>0</v>
      </c>
      <c r="T446" t="b">
        <f t="shared" si="37"/>
        <v>0</v>
      </c>
      <c r="U446" t="b">
        <f t="shared" si="38"/>
        <v>0</v>
      </c>
      <c r="V446" t="b">
        <f t="shared" si="39"/>
        <v>0</v>
      </c>
      <c r="W446" t="b">
        <f t="shared" si="40"/>
        <v>1</v>
      </c>
      <c r="X446" t="b">
        <f t="shared" si="41"/>
        <v>0</v>
      </c>
      <c r="Y446" t="s">
        <v>17</v>
      </c>
      <c r="Z446" t="s">
        <v>18</v>
      </c>
      <c r="AA446" t="s">
        <v>1239</v>
      </c>
      <c r="AB446" t="s">
        <v>1240</v>
      </c>
    </row>
    <row r="447" spans="1:28">
      <c r="A447" t="s">
        <v>1241</v>
      </c>
      <c r="B447" t="s">
        <v>1242</v>
      </c>
      <c r="C447">
        <v>192</v>
      </c>
      <c r="D447" t="s">
        <v>37</v>
      </c>
      <c r="E447">
        <v>1952</v>
      </c>
      <c r="F447" t="s">
        <v>74</v>
      </c>
      <c r="G447" t="s">
        <v>10</v>
      </c>
      <c r="H447" t="s">
        <v>59</v>
      </c>
      <c r="I447" t="s">
        <v>123</v>
      </c>
      <c r="J447">
        <v>3</v>
      </c>
      <c r="K447" t="s">
        <v>9</v>
      </c>
      <c r="L447" t="s">
        <v>110</v>
      </c>
      <c r="M447" t="s">
        <v>41</v>
      </c>
      <c r="N447" t="s">
        <v>91</v>
      </c>
      <c r="O447" t="s">
        <v>38</v>
      </c>
      <c r="P447" t="s">
        <v>96</v>
      </c>
      <c r="Q447" t="s">
        <v>29</v>
      </c>
      <c r="R447" t="s">
        <v>192</v>
      </c>
      <c r="S447" t="b">
        <f t="shared" si="36"/>
        <v>1</v>
      </c>
      <c r="T447" t="b">
        <f t="shared" si="37"/>
        <v>0</v>
      </c>
      <c r="U447" t="b">
        <f t="shared" si="38"/>
        <v>0</v>
      </c>
      <c r="V447" t="b">
        <f t="shared" si="39"/>
        <v>0</v>
      </c>
      <c r="W447" t="b">
        <f t="shared" si="40"/>
        <v>1</v>
      </c>
      <c r="X447" t="b">
        <f t="shared" si="41"/>
        <v>1</v>
      </c>
      <c r="Y447" t="s">
        <v>32</v>
      </c>
      <c r="Z447" t="s">
        <v>18</v>
      </c>
    </row>
    <row r="448" spans="1:28">
      <c r="A448" t="s">
        <v>1243</v>
      </c>
      <c r="B448" t="s">
        <v>1244</v>
      </c>
      <c r="C448">
        <v>192</v>
      </c>
      <c r="D448" t="s">
        <v>37</v>
      </c>
      <c r="E448">
        <v>1986</v>
      </c>
      <c r="F448" t="s">
        <v>74</v>
      </c>
      <c r="G448" t="s">
        <v>39</v>
      </c>
      <c r="H448" t="s">
        <v>5</v>
      </c>
      <c r="I448" t="s">
        <v>14</v>
      </c>
      <c r="J448">
        <v>4</v>
      </c>
      <c r="K448" t="s">
        <v>25</v>
      </c>
      <c r="L448" t="s">
        <v>121</v>
      </c>
      <c r="M448" t="s">
        <v>79</v>
      </c>
      <c r="N448" t="s">
        <v>71</v>
      </c>
      <c r="O448" t="s">
        <v>8</v>
      </c>
      <c r="P448" t="s">
        <v>84</v>
      </c>
      <c r="Q448" t="s">
        <v>215</v>
      </c>
      <c r="R448" t="s">
        <v>729</v>
      </c>
      <c r="S448" t="b">
        <f t="shared" si="36"/>
        <v>1</v>
      </c>
      <c r="T448" t="b">
        <f t="shared" si="37"/>
        <v>0</v>
      </c>
      <c r="U448" t="b">
        <f t="shared" si="38"/>
        <v>0</v>
      </c>
      <c r="V448" t="b">
        <f t="shared" si="39"/>
        <v>1</v>
      </c>
      <c r="W448" t="b">
        <f t="shared" si="40"/>
        <v>1</v>
      </c>
      <c r="X448" t="b">
        <f t="shared" si="41"/>
        <v>0</v>
      </c>
      <c r="Y448" t="s">
        <v>32</v>
      </c>
      <c r="Z448" t="s">
        <v>33</v>
      </c>
    </row>
    <row r="449" spans="1:28">
      <c r="A449" t="s">
        <v>1245</v>
      </c>
      <c r="B449" t="s">
        <v>1246</v>
      </c>
      <c r="C449">
        <v>193</v>
      </c>
      <c r="D449" t="s">
        <v>37</v>
      </c>
      <c r="E449">
        <v>1979</v>
      </c>
      <c r="F449" t="s">
        <v>16</v>
      </c>
      <c r="G449" t="s">
        <v>106</v>
      </c>
      <c r="H449" t="s">
        <v>23</v>
      </c>
      <c r="I449" t="s">
        <v>14</v>
      </c>
      <c r="J449">
        <v>2</v>
      </c>
      <c r="K449" t="s">
        <v>169</v>
      </c>
      <c r="L449" t="s">
        <v>411</v>
      </c>
      <c r="M449" t="s">
        <v>41</v>
      </c>
      <c r="N449" t="s">
        <v>117</v>
      </c>
      <c r="O449" t="s">
        <v>131</v>
      </c>
      <c r="P449" t="s">
        <v>90</v>
      </c>
      <c r="Q449" t="s">
        <v>122</v>
      </c>
      <c r="R449" t="s">
        <v>176</v>
      </c>
      <c r="S449" t="b">
        <f t="shared" si="36"/>
        <v>1</v>
      </c>
      <c r="T449" t="b">
        <f t="shared" si="37"/>
        <v>0</v>
      </c>
      <c r="U449" t="b">
        <f t="shared" si="38"/>
        <v>0</v>
      </c>
      <c r="V449" t="b">
        <f t="shared" si="39"/>
        <v>0</v>
      </c>
      <c r="W449" t="b">
        <f t="shared" si="40"/>
        <v>1</v>
      </c>
      <c r="X449" t="b">
        <f t="shared" si="41"/>
        <v>0</v>
      </c>
      <c r="Y449" t="s">
        <v>32</v>
      </c>
      <c r="Z449" t="s">
        <v>18</v>
      </c>
      <c r="AA449" t="s">
        <v>1247</v>
      </c>
    </row>
    <row r="450" spans="1:28">
      <c r="A450" t="s">
        <v>1248</v>
      </c>
      <c r="B450" t="s">
        <v>1249</v>
      </c>
      <c r="C450">
        <v>193</v>
      </c>
      <c r="D450" t="s">
        <v>37</v>
      </c>
      <c r="E450">
        <v>1983</v>
      </c>
      <c r="F450" t="s">
        <v>74</v>
      </c>
      <c r="G450" t="s">
        <v>70</v>
      </c>
      <c r="H450" t="s">
        <v>5</v>
      </c>
      <c r="I450" t="s">
        <v>14</v>
      </c>
      <c r="J450" t="s">
        <v>19</v>
      </c>
      <c r="K450" t="s">
        <v>25</v>
      </c>
      <c r="M450" t="s">
        <v>79</v>
      </c>
      <c r="N450" t="s">
        <v>91</v>
      </c>
      <c r="O450" t="s">
        <v>60</v>
      </c>
      <c r="P450" t="s">
        <v>96</v>
      </c>
      <c r="Q450" t="s">
        <v>72</v>
      </c>
      <c r="R450" t="s">
        <v>149</v>
      </c>
      <c r="S450" t="b">
        <f t="shared" si="36"/>
        <v>1</v>
      </c>
      <c r="T450" t="b">
        <f t="shared" si="37"/>
        <v>1</v>
      </c>
      <c r="U450" t="b">
        <f t="shared" si="38"/>
        <v>0</v>
      </c>
      <c r="V450" t="b">
        <f t="shared" si="39"/>
        <v>0</v>
      </c>
      <c r="W450" t="b">
        <f t="shared" si="40"/>
        <v>1</v>
      </c>
      <c r="X450" t="b">
        <f t="shared" si="41"/>
        <v>0</v>
      </c>
      <c r="Y450" t="s">
        <v>54</v>
      </c>
      <c r="Z450" t="s">
        <v>64</v>
      </c>
      <c r="AB450" t="s">
        <v>1250</v>
      </c>
    </row>
    <row r="451" spans="1:28">
      <c r="A451" t="s">
        <v>1251</v>
      </c>
      <c r="B451" t="s">
        <v>1252</v>
      </c>
      <c r="C451">
        <v>193</v>
      </c>
      <c r="D451" t="s">
        <v>7</v>
      </c>
      <c r="E451">
        <v>1971</v>
      </c>
      <c r="F451" t="s">
        <v>107</v>
      </c>
      <c r="G451" t="s">
        <v>106</v>
      </c>
      <c r="H451" t="s">
        <v>548</v>
      </c>
      <c r="I451" t="s">
        <v>14</v>
      </c>
      <c r="J451">
        <v>3</v>
      </c>
      <c r="K451" t="s">
        <v>169</v>
      </c>
      <c r="L451" t="s">
        <v>105</v>
      </c>
      <c r="M451" t="s">
        <v>41</v>
      </c>
      <c r="N451" t="s">
        <v>117</v>
      </c>
      <c r="O451" t="s">
        <v>131</v>
      </c>
      <c r="P451" t="s">
        <v>24</v>
      </c>
      <c r="Q451" t="s">
        <v>122</v>
      </c>
      <c r="R451" t="s">
        <v>31</v>
      </c>
      <c r="S451" t="b">
        <f t="shared" ref="S451:S494" si="42">ISNUMBER(FIND("fruitful", $R451))</f>
        <v>0</v>
      </c>
      <c r="T451" t="b">
        <f t="shared" ref="T451:T514" si="43">ISNUMBER(FIND("entertainment", $R451))</f>
        <v>0</v>
      </c>
      <c r="U451" t="b">
        <f t="shared" ref="U451:U514" si="44">ISNUMBER(FIND("killtime", $R451))</f>
        <v>0</v>
      </c>
      <c r="V451" t="b">
        <f t="shared" ref="V451:V514" si="45">ISNUMBER(FIND("primary_income", $R451))</f>
        <v>0</v>
      </c>
      <c r="W451" t="b">
        <f t="shared" ref="W451:W514" si="46">ISNUMBER(FIND("secondary_income", $R451))</f>
        <v>1</v>
      </c>
      <c r="X451" t="b">
        <f t="shared" ref="X451:X514" si="47">ISNUMBER(FIND("unemployed", R451))</f>
        <v>0</v>
      </c>
      <c r="Y451" t="s">
        <v>32</v>
      </c>
      <c r="Z451" t="s">
        <v>33</v>
      </c>
    </row>
    <row r="452" spans="1:28">
      <c r="A452" t="s">
        <v>1253</v>
      </c>
      <c r="B452" t="s">
        <v>1254</v>
      </c>
      <c r="C452">
        <v>193</v>
      </c>
      <c r="D452" t="s">
        <v>7</v>
      </c>
      <c r="E452">
        <v>1970</v>
      </c>
      <c r="F452" t="s">
        <v>16</v>
      </c>
      <c r="G452" t="s">
        <v>70</v>
      </c>
      <c r="H452" t="s">
        <v>59</v>
      </c>
      <c r="I452" t="s">
        <v>123</v>
      </c>
      <c r="J452">
        <v>4</v>
      </c>
      <c r="K452" t="s">
        <v>9</v>
      </c>
      <c r="L452" t="s">
        <v>143</v>
      </c>
      <c r="M452" t="s">
        <v>41</v>
      </c>
      <c r="N452" t="s">
        <v>27</v>
      </c>
      <c r="O452" t="s">
        <v>60</v>
      </c>
      <c r="P452" t="s">
        <v>24</v>
      </c>
      <c r="Q452" t="s">
        <v>29</v>
      </c>
      <c r="R452" t="s">
        <v>31</v>
      </c>
      <c r="S452" t="b">
        <f t="shared" si="42"/>
        <v>0</v>
      </c>
      <c r="T452" t="b">
        <f t="shared" si="43"/>
        <v>0</v>
      </c>
      <c r="U452" t="b">
        <f t="shared" si="44"/>
        <v>0</v>
      </c>
      <c r="V452" t="b">
        <f t="shared" si="45"/>
        <v>0</v>
      </c>
      <c r="W452" t="b">
        <f t="shared" si="46"/>
        <v>1</v>
      </c>
      <c r="X452" t="b">
        <f t="shared" si="47"/>
        <v>0</v>
      </c>
      <c r="Y452" t="s">
        <v>54</v>
      </c>
      <c r="Z452" t="s">
        <v>64</v>
      </c>
      <c r="AA452" t="s">
        <v>1255</v>
      </c>
    </row>
    <row r="453" spans="1:28">
      <c r="A453" t="s">
        <v>1256</v>
      </c>
      <c r="B453" t="s">
        <v>1257</v>
      </c>
      <c r="C453">
        <v>194</v>
      </c>
      <c r="D453" t="s">
        <v>37</v>
      </c>
      <c r="E453">
        <v>1986</v>
      </c>
      <c r="F453" t="s">
        <v>43</v>
      </c>
      <c r="G453" t="s">
        <v>86</v>
      </c>
      <c r="H453" t="s">
        <v>5</v>
      </c>
      <c r="I453" t="s">
        <v>14</v>
      </c>
      <c r="J453">
        <v>2</v>
      </c>
      <c r="K453" t="s">
        <v>25</v>
      </c>
      <c r="M453" t="s">
        <v>79</v>
      </c>
      <c r="N453" t="s">
        <v>97</v>
      </c>
      <c r="O453" t="s">
        <v>8</v>
      </c>
      <c r="P453" t="s">
        <v>24</v>
      </c>
      <c r="Q453" t="s">
        <v>72</v>
      </c>
      <c r="R453" t="s">
        <v>31</v>
      </c>
      <c r="S453" t="b">
        <f t="shared" si="42"/>
        <v>0</v>
      </c>
      <c r="T453" t="b">
        <f t="shared" si="43"/>
        <v>0</v>
      </c>
      <c r="U453" t="b">
        <f t="shared" si="44"/>
        <v>0</v>
      </c>
      <c r="V453" t="b">
        <f t="shared" si="45"/>
        <v>0</v>
      </c>
      <c r="W453" t="b">
        <f t="shared" si="46"/>
        <v>1</v>
      </c>
      <c r="X453" t="b">
        <f t="shared" si="47"/>
        <v>0</v>
      </c>
      <c r="Y453" t="s">
        <v>54</v>
      </c>
      <c r="Z453" t="s">
        <v>18</v>
      </c>
      <c r="AB453" t="s">
        <v>1258</v>
      </c>
    </row>
    <row r="454" spans="1:28">
      <c r="A454" t="s">
        <v>1259</v>
      </c>
      <c r="B454" t="s">
        <v>1260</v>
      </c>
      <c r="C454">
        <v>194</v>
      </c>
      <c r="D454" t="s">
        <v>37</v>
      </c>
      <c r="E454">
        <v>1985</v>
      </c>
      <c r="F454" t="s">
        <v>107</v>
      </c>
      <c r="G454" t="s">
        <v>78</v>
      </c>
      <c r="H454" t="s">
        <v>5</v>
      </c>
      <c r="I454" t="s">
        <v>14</v>
      </c>
      <c r="J454">
        <v>4</v>
      </c>
      <c r="K454" t="s">
        <v>25</v>
      </c>
      <c r="L454" t="s">
        <v>295</v>
      </c>
      <c r="M454" t="s">
        <v>79</v>
      </c>
      <c r="N454" t="s">
        <v>27</v>
      </c>
      <c r="O454" t="s">
        <v>60</v>
      </c>
      <c r="P454" t="s">
        <v>48</v>
      </c>
      <c r="Q454" t="s">
        <v>29</v>
      </c>
      <c r="R454" t="s">
        <v>292</v>
      </c>
      <c r="S454" t="b">
        <f t="shared" si="42"/>
        <v>0</v>
      </c>
      <c r="T454" t="b">
        <f t="shared" si="43"/>
        <v>0</v>
      </c>
      <c r="U454" t="b">
        <f t="shared" si="44"/>
        <v>0</v>
      </c>
      <c r="V454" t="b">
        <f t="shared" si="45"/>
        <v>1</v>
      </c>
      <c r="W454" t="b">
        <f t="shared" si="46"/>
        <v>0</v>
      </c>
      <c r="X454" t="b">
        <f t="shared" si="47"/>
        <v>0</v>
      </c>
      <c r="Y454" t="s">
        <v>32</v>
      </c>
      <c r="Z454" t="s">
        <v>18</v>
      </c>
    </row>
    <row r="455" spans="1:28">
      <c r="A455" t="s">
        <v>1261</v>
      </c>
      <c r="B455" t="s">
        <v>1262</v>
      </c>
      <c r="C455">
        <v>195</v>
      </c>
      <c r="D455" t="s">
        <v>7</v>
      </c>
      <c r="E455">
        <v>1954</v>
      </c>
      <c r="F455" t="s">
        <v>43</v>
      </c>
      <c r="G455" t="s">
        <v>106</v>
      </c>
      <c r="H455" t="s">
        <v>5</v>
      </c>
      <c r="I455" t="s">
        <v>14</v>
      </c>
      <c r="J455">
        <v>3</v>
      </c>
      <c r="K455" t="s">
        <v>9</v>
      </c>
      <c r="L455" t="s">
        <v>237</v>
      </c>
      <c r="M455" t="s">
        <v>41</v>
      </c>
      <c r="N455" t="s">
        <v>117</v>
      </c>
      <c r="O455" t="s">
        <v>38</v>
      </c>
      <c r="P455" t="s">
        <v>24</v>
      </c>
      <c r="Q455" t="s">
        <v>29</v>
      </c>
      <c r="R455" t="s">
        <v>253</v>
      </c>
      <c r="S455" t="b">
        <f t="shared" si="42"/>
        <v>1</v>
      </c>
      <c r="T455" t="b">
        <f t="shared" si="43"/>
        <v>1</v>
      </c>
      <c r="U455" t="b">
        <f t="shared" si="44"/>
        <v>1</v>
      </c>
      <c r="V455" t="b">
        <f t="shared" si="45"/>
        <v>0</v>
      </c>
      <c r="W455" t="b">
        <f t="shared" si="46"/>
        <v>1</v>
      </c>
      <c r="X455" t="b">
        <f t="shared" si="47"/>
        <v>1</v>
      </c>
      <c r="Y455" t="s">
        <v>17</v>
      </c>
      <c r="Z455" t="s">
        <v>18</v>
      </c>
    </row>
    <row r="456" spans="1:28">
      <c r="A456" t="s">
        <v>1263</v>
      </c>
      <c r="B456" t="s">
        <v>1264</v>
      </c>
      <c r="C456">
        <v>195</v>
      </c>
      <c r="D456" t="s">
        <v>37</v>
      </c>
      <c r="E456">
        <v>1976</v>
      </c>
      <c r="F456" t="s">
        <v>43</v>
      </c>
      <c r="G456" t="s">
        <v>26</v>
      </c>
      <c r="H456" t="s">
        <v>5</v>
      </c>
      <c r="I456" t="s">
        <v>14</v>
      </c>
      <c r="J456">
        <v>3</v>
      </c>
      <c r="K456" t="s">
        <v>25</v>
      </c>
      <c r="L456" t="s">
        <v>172</v>
      </c>
      <c r="M456" t="s">
        <v>41</v>
      </c>
      <c r="N456" t="s">
        <v>117</v>
      </c>
      <c r="O456" t="s">
        <v>69</v>
      </c>
      <c r="P456" t="s">
        <v>24</v>
      </c>
      <c r="Q456" t="s">
        <v>72</v>
      </c>
      <c r="R456" t="s">
        <v>1265</v>
      </c>
      <c r="S456" t="b">
        <f t="shared" si="42"/>
        <v>0</v>
      </c>
      <c r="T456" t="b">
        <f t="shared" si="43"/>
        <v>0</v>
      </c>
      <c r="U456" t="b">
        <f t="shared" si="44"/>
        <v>0</v>
      </c>
      <c r="V456" t="b">
        <f t="shared" si="45"/>
        <v>1</v>
      </c>
      <c r="W456" t="b">
        <f t="shared" si="46"/>
        <v>1</v>
      </c>
      <c r="X456" t="b">
        <f t="shared" si="47"/>
        <v>0</v>
      </c>
      <c r="Y456" t="s">
        <v>54</v>
      </c>
      <c r="Z456" t="s">
        <v>33</v>
      </c>
    </row>
    <row r="457" spans="1:28">
      <c r="A457" t="s">
        <v>1266</v>
      </c>
      <c r="B457" t="s">
        <v>1267</v>
      </c>
      <c r="C457">
        <v>195</v>
      </c>
      <c r="D457" t="s">
        <v>37</v>
      </c>
      <c r="E457">
        <v>1984</v>
      </c>
      <c r="F457" t="s">
        <v>43</v>
      </c>
      <c r="G457" t="s">
        <v>26</v>
      </c>
      <c r="H457" t="s">
        <v>59</v>
      </c>
      <c r="I457" t="s">
        <v>14</v>
      </c>
      <c r="J457">
        <v>4</v>
      </c>
      <c r="K457" t="s">
        <v>25</v>
      </c>
      <c r="L457" t="s">
        <v>121</v>
      </c>
      <c r="M457" t="s">
        <v>79</v>
      </c>
      <c r="N457" t="s">
        <v>27</v>
      </c>
      <c r="O457" t="s">
        <v>38</v>
      </c>
      <c r="P457" t="s">
        <v>6</v>
      </c>
      <c r="Q457" t="s">
        <v>29</v>
      </c>
      <c r="R457" t="s">
        <v>42</v>
      </c>
      <c r="S457" t="b">
        <f t="shared" si="42"/>
        <v>1</v>
      </c>
      <c r="T457" t="b">
        <f t="shared" si="43"/>
        <v>0</v>
      </c>
      <c r="U457" t="b">
        <f t="shared" si="44"/>
        <v>0</v>
      </c>
      <c r="V457" t="b">
        <f t="shared" si="45"/>
        <v>0</v>
      </c>
      <c r="W457" t="b">
        <f t="shared" si="46"/>
        <v>0</v>
      </c>
      <c r="X457" t="b">
        <f t="shared" si="47"/>
        <v>0</v>
      </c>
      <c r="Y457" t="s">
        <v>17</v>
      </c>
      <c r="Z457" t="s">
        <v>249</v>
      </c>
      <c r="AB457" t="s">
        <v>1268</v>
      </c>
    </row>
    <row r="458" spans="1:28">
      <c r="A458" t="s">
        <v>1269</v>
      </c>
      <c r="B458" t="s">
        <v>1270</v>
      </c>
      <c r="C458">
        <v>195</v>
      </c>
      <c r="D458" t="s">
        <v>7</v>
      </c>
      <c r="E458">
        <v>1988</v>
      </c>
      <c r="F458" t="s">
        <v>74</v>
      </c>
      <c r="G458" t="s">
        <v>106</v>
      </c>
      <c r="H458" t="s">
        <v>5</v>
      </c>
      <c r="I458" t="s">
        <v>14</v>
      </c>
      <c r="J458">
        <v>3</v>
      </c>
      <c r="K458" t="s">
        <v>25</v>
      </c>
      <c r="M458" t="s">
        <v>79</v>
      </c>
      <c r="N458" t="s">
        <v>91</v>
      </c>
      <c r="O458" t="s">
        <v>38</v>
      </c>
      <c r="P458" t="s">
        <v>90</v>
      </c>
      <c r="Q458" t="s">
        <v>72</v>
      </c>
      <c r="R458" t="s">
        <v>127</v>
      </c>
      <c r="S458" t="b">
        <f t="shared" si="42"/>
        <v>0</v>
      </c>
      <c r="T458" t="b">
        <f t="shared" si="43"/>
        <v>0</v>
      </c>
      <c r="U458" t="b">
        <f t="shared" si="44"/>
        <v>0</v>
      </c>
      <c r="V458" t="b">
        <f t="shared" si="45"/>
        <v>0</v>
      </c>
      <c r="W458" t="b">
        <f t="shared" si="46"/>
        <v>0</v>
      </c>
      <c r="X458" t="b">
        <f t="shared" si="47"/>
        <v>1</v>
      </c>
      <c r="Y458" t="s">
        <v>54</v>
      </c>
      <c r="Z458" t="s">
        <v>64</v>
      </c>
      <c r="AB458" t="s">
        <v>1271</v>
      </c>
    </row>
    <row r="459" spans="1:28">
      <c r="A459" t="s">
        <v>1272</v>
      </c>
      <c r="B459" t="s">
        <v>1273</v>
      </c>
      <c r="C459">
        <v>195</v>
      </c>
      <c r="D459" t="s">
        <v>7</v>
      </c>
      <c r="E459">
        <v>1984</v>
      </c>
      <c r="F459" t="s">
        <v>43</v>
      </c>
      <c r="G459" t="s">
        <v>26</v>
      </c>
      <c r="H459" t="s">
        <v>59</v>
      </c>
      <c r="I459" t="s">
        <v>14</v>
      </c>
      <c r="J459">
        <v>2</v>
      </c>
      <c r="K459" t="s">
        <v>9</v>
      </c>
      <c r="M459" t="s">
        <v>79</v>
      </c>
      <c r="N459" t="s">
        <v>27</v>
      </c>
      <c r="O459" t="s">
        <v>131</v>
      </c>
      <c r="P459" t="s">
        <v>24</v>
      </c>
      <c r="Q459" t="s">
        <v>29</v>
      </c>
      <c r="R459" t="s">
        <v>292</v>
      </c>
      <c r="S459" t="b">
        <f t="shared" si="42"/>
        <v>0</v>
      </c>
      <c r="T459" t="b">
        <f t="shared" si="43"/>
        <v>0</v>
      </c>
      <c r="U459" t="b">
        <f t="shared" si="44"/>
        <v>0</v>
      </c>
      <c r="V459" t="b">
        <f t="shared" si="45"/>
        <v>1</v>
      </c>
      <c r="W459" t="b">
        <f t="shared" si="46"/>
        <v>0</v>
      </c>
      <c r="X459" t="b">
        <f t="shared" si="47"/>
        <v>0</v>
      </c>
      <c r="Y459" t="s">
        <v>54</v>
      </c>
      <c r="Z459" t="s">
        <v>64</v>
      </c>
    </row>
    <row r="460" spans="1:28">
      <c r="A460" t="s">
        <v>1274</v>
      </c>
      <c r="B460" t="s">
        <v>1275</v>
      </c>
      <c r="C460">
        <v>195</v>
      </c>
      <c r="D460" t="s">
        <v>7</v>
      </c>
      <c r="E460">
        <v>1984</v>
      </c>
      <c r="F460" t="s">
        <v>107</v>
      </c>
      <c r="G460" t="s">
        <v>106</v>
      </c>
      <c r="H460" t="s">
        <v>548</v>
      </c>
      <c r="I460" t="s">
        <v>14</v>
      </c>
      <c r="J460">
        <v>2</v>
      </c>
      <c r="K460" t="s">
        <v>9</v>
      </c>
      <c r="L460" t="s">
        <v>533</v>
      </c>
      <c r="M460" t="s">
        <v>41</v>
      </c>
      <c r="N460" t="s">
        <v>91</v>
      </c>
      <c r="O460" t="s">
        <v>8</v>
      </c>
      <c r="P460" t="s">
        <v>48</v>
      </c>
      <c r="Q460" t="s">
        <v>72</v>
      </c>
      <c r="R460" t="s">
        <v>686</v>
      </c>
      <c r="S460" t="b">
        <f t="shared" si="42"/>
        <v>1</v>
      </c>
      <c r="T460" t="b">
        <f t="shared" si="43"/>
        <v>1</v>
      </c>
      <c r="U460" t="b">
        <f t="shared" si="44"/>
        <v>0</v>
      </c>
      <c r="V460" t="b">
        <f t="shared" si="45"/>
        <v>1</v>
      </c>
      <c r="W460" t="b">
        <f t="shared" si="46"/>
        <v>0</v>
      </c>
      <c r="X460" t="b">
        <f t="shared" si="47"/>
        <v>1</v>
      </c>
      <c r="Y460" t="s">
        <v>17</v>
      </c>
      <c r="Z460" t="s">
        <v>18</v>
      </c>
    </row>
    <row r="461" spans="1:28">
      <c r="A461" t="s">
        <v>1276</v>
      </c>
      <c r="B461" t="s">
        <v>1277</v>
      </c>
      <c r="C461">
        <v>195</v>
      </c>
      <c r="D461" t="s">
        <v>37</v>
      </c>
      <c r="E461">
        <v>1983</v>
      </c>
      <c r="F461" t="s">
        <v>74</v>
      </c>
      <c r="G461" t="s">
        <v>86</v>
      </c>
      <c r="H461" t="s">
        <v>5</v>
      </c>
      <c r="I461" t="s">
        <v>14</v>
      </c>
      <c r="J461">
        <v>4</v>
      </c>
      <c r="K461" t="s">
        <v>25</v>
      </c>
      <c r="M461" t="s">
        <v>79</v>
      </c>
      <c r="N461" t="s">
        <v>97</v>
      </c>
      <c r="O461" t="s">
        <v>38</v>
      </c>
      <c r="P461" t="s">
        <v>90</v>
      </c>
      <c r="Q461" t="s">
        <v>215</v>
      </c>
      <c r="R461" t="s">
        <v>42</v>
      </c>
      <c r="S461" t="b">
        <f t="shared" si="42"/>
        <v>1</v>
      </c>
      <c r="T461" t="b">
        <f t="shared" si="43"/>
        <v>0</v>
      </c>
      <c r="U461" t="b">
        <f t="shared" si="44"/>
        <v>0</v>
      </c>
      <c r="V461" t="b">
        <f t="shared" si="45"/>
        <v>0</v>
      </c>
      <c r="W461" t="b">
        <f t="shared" si="46"/>
        <v>0</v>
      </c>
      <c r="X461" t="b">
        <f t="shared" si="47"/>
        <v>0</v>
      </c>
      <c r="Y461" t="s">
        <v>17</v>
      </c>
      <c r="Z461" t="s">
        <v>33</v>
      </c>
      <c r="AA461" t="s">
        <v>1278</v>
      </c>
    </row>
    <row r="462" spans="1:28">
      <c r="A462" t="s">
        <v>1279</v>
      </c>
      <c r="B462" t="s">
        <v>1280</v>
      </c>
      <c r="C462">
        <v>195</v>
      </c>
      <c r="D462" t="s">
        <v>37</v>
      </c>
      <c r="E462">
        <v>1969</v>
      </c>
      <c r="F462" t="s">
        <v>43</v>
      </c>
      <c r="G462" t="s">
        <v>106</v>
      </c>
      <c r="H462" t="s">
        <v>548</v>
      </c>
      <c r="I462" t="s">
        <v>14</v>
      </c>
      <c r="J462">
        <v>1</v>
      </c>
      <c r="K462" t="s">
        <v>25</v>
      </c>
      <c r="L462" t="s">
        <v>225</v>
      </c>
      <c r="M462" t="s">
        <v>41</v>
      </c>
      <c r="N462" t="s">
        <v>97</v>
      </c>
      <c r="O462" t="s">
        <v>131</v>
      </c>
      <c r="P462" t="s">
        <v>24</v>
      </c>
      <c r="Q462" t="s">
        <v>29</v>
      </c>
      <c r="R462" t="s">
        <v>176</v>
      </c>
      <c r="S462" t="b">
        <f t="shared" si="42"/>
        <v>1</v>
      </c>
      <c r="T462" t="b">
        <f t="shared" si="43"/>
        <v>0</v>
      </c>
      <c r="U462" t="b">
        <f t="shared" si="44"/>
        <v>0</v>
      </c>
      <c r="V462" t="b">
        <f t="shared" si="45"/>
        <v>0</v>
      </c>
      <c r="W462" t="b">
        <f t="shared" si="46"/>
        <v>1</v>
      </c>
      <c r="X462" t="b">
        <f t="shared" si="47"/>
        <v>0</v>
      </c>
      <c r="Y462" t="s">
        <v>17</v>
      </c>
      <c r="Z462" t="s">
        <v>64</v>
      </c>
    </row>
    <row r="463" spans="1:28">
      <c r="A463" t="s">
        <v>1281</v>
      </c>
      <c r="B463" t="s">
        <v>1282</v>
      </c>
      <c r="C463">
        <v>196</v>
      </c>
      <c r="D463" t="s">
        <v>37</v>
      </c>
      <c r="E463">
        <v>1980</v>
      </c>
      <c r="F463" t="s">
        <v>16</v>
      </c>
      <c r="G463" t="s">
        <v>86</v>
      </c>
      <c r="H463" t="s">
        <v>5</v>
      </c>
      <c r="I463" t="s">
        <v>14</v>
      </c>
      <c r="J463">
        <v>2</v>
      </c>
      <c r="K463" t="s">
        <v>9</v>
      </c>
      <c r="L463" t="s">
        <v>1042</v>
      </c>
      <c r="M463" t="s">
        <v>41</v>
      </c>
      <c r="N463" t="s">
        <v>97</v>
      </c>
      <c r="O463" t="s">
        <v>38</v>
      </c>
      <c r="P463" t="s">
        <v>90</v>
      </c>
      <c r="Q463" t="s">
        <v>122</v>
      </c>
      <c r="R463" t="s">
        <v>192</v>
      </c>
      <c r="S463" t="b">
        <f t="shared" si="42"/>
        <v>1</v>
      </c>
      <c r="T463" t="b">
        <f t="shared" si="43"/>
        <v>0</v>
      </c>
      <c r="U463" t="b">
        <f t="shared" si="44"/>
        <v>0</v>
      </c>
      <c r="V463" t="b">
        <f t="shared" si="45"/>
        <v>0</v>
      </c>
      <c r="W463" t="b">
        <f t="shared" si="46"/>
        <v>1</v>
      </c>
      <c r="X463" t="b">
        <f t="shared" si="47"/>
        <v>1</v>
      </c>
      <c r="Y463" t="s">
        <v>32</v>
      </c>
      <c r="Z463" t="s">
        <v>33</v>
      </c>
    </row>
    <row r="464" spans="1:28">
      <c r="A464" t="s">
        <v>1283</v>
      </c>
      <c r="B464" t="s">
        <v>1284</v>
      </c>
      <c r="C464">
        <v>196</v>
      </c>
      <c r="D464" t="s">
        <v>7</v>
      </c>
      <c r="E464">
        <v>1988</v>
      </c>
      <c r="F464" t="s">
        <v>16</v>
      </c>
      <c r="G464" t="s">
        <v>26</v>
      </c>
      <c r="H464" t="s">
        <v>23</v>
      </c>
      <c r="I464" t="s">
        <v>14</v>
      </c>
      <c r="J464">
        <v>2</v>
      </c>
      <c r="K464" t="s">
        <v>25</v>
      </c>
      <c r="L464" t="s">
        <v>172</v>
      </c>
      <c r="M464" t="s">
        <v>41</v>
      </c>
      <c r="N464" t="s">
        <v>27</v>
      </c>
      <c r="O464" t="s">
        <v>8</v>
      </c>
      <c r="P464" t="s">
        <v>24</v>
      </c>
      <c r="Q464" t="s">
        <v>80</v>
      </c>
      <c r="R464" t="s">
        <v>372</v>
      </c>
      <c r="S464" t="b">
        <f t="shared" si="42"/>
        <v>1</v>
      </c>
      <c r="T464" t="b">
        <f t="shared" si="43"/>
        <v>0</v>
      </c>
      <c r="U464" t="b">
        <f t="shared" si="44"/>
        <v>1</v>
      </c>
      <c r="V464" t="b">
        <f t="shared" si="45"/>
        <v>0</v>
      </c>
      <c r="W464" t="b">
        <f t="shared" si="46"/>
        <v>1</v>
      </c>
      <c r="X464" t="b">
        <f t="shared" si="47"/>
        <v>1</v>
      </c>
      <c r="Y464" t="s">
        <v>17</v>
      </c>
      <c r="Z464" t="s">
        <v>18</v>
      </c>
      <c r="AA464" t="s">
        <v>1285</v>
      </c>
      <c r="AB464" t="s">
        <v>1286</v>
      </c>
    </row>
    <row r="465" spans="1:28">
      <c r="A465" t="s">
        <v>1287</v>
      </c>
      <c r="B465" t="s">
        <v>1288</v>
      </c>
      <c r="C465">
        <v>196</v>
      </c>
      <c r="D465" t="s">
        <v>37</v>
      </c>
      <c r="E465">
        <v>1991</v>
      </c>
      <c r="F465" t="s">
        <v>132</v>
      </c>
      <c r="G465" t="s">
        <v>10</v>
      </c>
      <c r="H465" t="s">
        <v>5</v>
      </c>
      <c r="I465" t="s">
        <v>14</v>
      </c>
      <c r="J465">
        <v>4</v>
      </c>
      <c r="K465" t="s">
        <v>9</v>
      </c>
      <c r="L465" t="s">
        <v>191</v>
      </c>
      <c r="M465" t="s">
        <v>41</v>
      </c>
      <c r="N465" t="s">
        <v>61</v>
      </c>
      <c r="O465" t="s">
        <v>38</v>
      </c>
      <c r="P465" t="s">
        <v>96</v>
      </c>
      <c r="Q465" t="s">
        <v>72</v>
      </c>
      <c r="R465" t="s">
        <v>176</v>
      </c>
      <c r="S465" t="b">
        <f t="shared" si="42"/>
        <v>1</v>
      </c>
      <c r="T465" t="b">
        <f t="shared" si="43"/>
        <v>0</v>
      </c>
      <c r="U465" t="b">
        <f t="shared" si="44"/>
        <v>0</v>
      </c>
      <c r="V465" t="b">
        <f t="shared" si="45"/>
        <v>0</v>
      </c>
      <c r="W465" t="b">
        <f t="shared" si="46"/>
        <v>1</v>
      </c>
      <c r="X465" t="b">
        <f t="shared" si="47"/>
        <v>0</v>
      </c>
      <c r="Y465" t="s">
        <v>17</v>
      </c>
      <c r="Z465" t="s">
        <v>18</v>
      </c>
      <c r="AA465" t="s">
        <v>1289</v>
      </c>
    </row>
    <row r="466" spans="1:28">
      <c r="A466" t="s">
        <v>1290</v>
      </c>
      <c r="B466" t="s">
        <v>56</v>
      </c>
      <c r="C466">
        <v>196</v>
      </c>
      <c r="D466" t="s">
        <v>37</v>
      </c>
      <c r="E466">
        <v>1978</v>
      </c>
      <c r="F466" t="s">
        <v>74</v>
      </c>
      <c r="G466" t="s">
        <v>49</v>
      </c>
      <c r="H466" t="s">
        <v>23</v>
      </c>
      <c r="I466" t="s">
        <v>14</v>
      </c>
      <c r="J466">
        <v>2</v>
      </c>
      <c r="K466" t="s">
        <v>9</v>
      </c>
      <c r="L466" t="s">
        <v>121</v>
      </c>
      <c r="M466" t="s">
        <v>187</v>
      </c>
      <c r="N466" t="s">
        <v>145</v>
      </c>
      <c r="O466" t="s">
        <v>60</v>
      </c>
      <c r="P466" t="s">
        <v>24</v>
      </c>
      <c r="Q466" t="s">
        <v>122</v>
      </c>
      <c r="R466" t="s">
        <v>176</v>
      </c>
      <c r="S466" t="b">
        <f t="shared" si="42"/>
        <v>1</v>
      </c>
      <c r="T466" t="b">
        <f t="shared" si="43"/>
        <v>0</v>
      </c>
      <c r="U466" t="b">
        <f t="shared" si="44"/>
        <v>0</v>
      </c>
      <c r="V466" t="b">
        <f t="shared" si="45"/>
        <v>0</v>
      </c>
      <c r="W466" t="b">
        <f t="shared" si="46"/>
        <v>1</v>
      </c>
      <c r="X466" t="b">
        <f t="shared" si="47"/>
        <v>0</v>
      </c>
      <c r="Y466" t="s">
        <v>54</v>
      </c>
      <c r="Z466" t="s">
        <v>249</v>
      </c>
    </row>
    <row r="467" spans="1:28">
      <c r="A467" t="s">
        <v>1291</v>
      </c>
      <c r="B467" t="s">
        <v>1292</v>
      </c>
      <c r="C467">
        <v>197</v>
      </c>
      <c r="D467" t="s">
        <v>37</v>
      </c>
      <c r="E467">
        <v>1985</v>
      </c>
      <c r="F467" t="s">
        <v>43</v>
      </c>
      <c r="G467" t="s">
        <v>26</v>
      </c>
      <c r="H467" t="s">
        <v>5</v>
      </c>
      <c r="I467" t="s">
        <v>14</v>
      </c>
      <c r="J467" t="s">
        <v>19</v>
      </c>
      <c r="K467" t="s">
        <v>169</v>
      </c>
      <c r="M467" t="s">
        <v>79</v>
      </c>
      <c r="N467" t="s">
        <v>117</v>
      </c>
      <c r="O467" t="s">
        <v>38</v>
      </c>
      <c r="P467" t="s">
        <v>24</v>
      </c>
      <c r="Q467" t="s">
        <v>13</v>
      </c>
      <c r="R467" t="s">
        <v>42</v>
      </c>
      <c r="S467" t="b">
        <f t="shared" si="42"/>
        <v>1</v>
      </c>
      <c r="T467" t="b">
        <f t="shared" si="43"/>
        <v>0</v>
      </c>
      <c r="U467" t="b">
        <f t="shared" si="44"/>
        <v>0</v>
      </c>
      <c r="V467" t="b">
        <f t="shared" si="45"/>
        <v>0</v>
      </c>
      <c r="W467" t="b">
        <f t="shared" si="46"/>
        <v>0</v>
      </c>
      <c r="X467" t="b">
        <f t="shared" si="47"/>
        <v>0</v>
      </c>
      <c r="Y467" t="s">
        <v>17</v>
      </c>
      <c r="Z467" t="s">
        <v>64</v>
      </c>
      <c r="AB467" t="s">
        <v>1293</v>
      </c>
    </row>
    <row r="468" spans="1:28">
      <c r="A468" t="s">
        <v>1294</v>
      </c>
      <c r="B468" t="s">
        <v>1295</v>
      </c>
      <c r="C468">
        <v>197</v>
      </c>
      <c r="D468" t="s">
        <v>7</v>
      </c>
      <c r="E468">
        <v>1986</v>
      </c>
      <c r="F468" t="s">
        <v>16</v>
      </c>
      <c r="G468" t="s">
        <v>70</v>
      </c>
      <c r="H468" t="s">
        <v>23</v>
      </c>
      <c r="I468" t="s">
        <v>14</v>
      </c>
      <c r="J468">
        <v>2</v>
      </c>
      <c r="K468" t="s">
        <v>9</v>
      </c>
      <c r="L468" t="s">
        <v>222</v>
      </c>
      <c r="M468" t="s">
        <v>41</v>
      </c>
      <c r="N468" t="s">
        <v>27</v>
      </c>
      <c r="O468" t="s">
        <v>60</v>
      </c>
      <c r="P468" t="s">
        <v>24</v>
      </c>
      <c r="Q468" t="s">
        <v>80</v>
      </c>
      <c r="R468" t="s">
        <v>192</v>
      </c>
      <c r="S468" t="b">
        <f t="shared" si="42"/>
        <v>1</v>
      </c>
      <c r="T468" t="b">
        <f t="shared" si="43"/>
        <v>0</v>
      </c>
      <c r="U468" t="b">
        <f t="shared" si="44"/>
        <v>0</v>
      </c>
      <c r="V468" t="b">
        <f t="shared" si="45"/>
        <v>0</v>
      </c>
      <c r="W468" t="b">
        <f t="shared" si="46"/>
        <v>1</v>
      </c>
      <c r="X468" t="b">
        <f t="shared" si="47"/>
        <v>1</v>
      </c>
      <c r="Y468" t="s">
        <v>32</v>
      </c>
      <c r="Z468" t="s">
        <v>33</v>
      </c>
    </row>
    <row r="469" spans="1:28">
      <c r="A469" t="s">
        <v>1296</v>
      </c>
      <c r="B469" t="s">
        <v>1297</v>
      </c>
      <c r="C469">
        <v>197</v>
      </c>
      <c r="D469" t="s">
        <v>37</v>
      </c>
      <c r="E469">
        <v>1974</v>
      </c>
      <c r="F469" t="s">
        <v>16</v>
      </c>
      <c r="G469" t="s">
        <v>315</v>
      </c>
      <c r="H469" t="s">
        <v>59</v>
      </c>
      <c r="I469" t="s">
        <v>123</v>
      </c>
      <c r="J469" t="s">
        <v>19</v>
      </c>
      <c r="K469" t="s">
        <v>9</v>
      </c>
      <c r="L469" t="s">
        <v>89</v>
      </c>
      <c r="M469" t="s">
        <v>41</v>
      </c>
      <c r="N469" t="s">
        <v>97</v>
      </c>
      <c r="O469" t="s">
        <v>38</v>
      </c>
      <c r="P469" t="s">
        <v>90</v>
      </c>
      <c r="Q469" t="s">
        <v>80</v>
      </c>
      <c r="R469" t="s">
        <v>238</v>
      </c>
      <c r="S469" t="b">
        <f t="shared" si="42"/>
        <v>1</v>
      </c>
      <c r="T469" t="b">
        <f t="shared" si="43"/>
        <v>1</v>
      </c>
      <c r="U469" t="b">
        <f t="shared" si="44"/>
        <v>1</v>
      </c>
      <c r="V469" t="b">
        <f t="shared" si="45"/>
        <v>0</v>
      </c>
      <c r="W469" t="b">
        <f t="shared" si="46"/>
        <v>1</v>
      </c>
      <c r="X469" t="b">
        <f t="shared" si="47"/>
        <v>0</v>
      </c>
      <c r="Y469" t="s">
        <v>17</v>
      </c>
      <c r="Z469" t="s">
        <v>18</v>
      </c>
      <c r="AA469" t="s">
        <v>1298</v>
      </c>
      <c r="AB469" t="s">
        <v>1299</v>
      </c>
    </row>
    <row r="470" spans="1:28">
      <c r="A470" t="s">
        <v>1300</v>
      </c>
      <c r="B470" t="s">
        <v>1301</v>
      </c>
      <c r="C470">
        <v>198</v>
      </c>
      <c r="D470" t="s">
        <v>37</v>
      </c>
      <c r="E470">
        <v>1967</v>
      </c>
      <c r="F470" t="s">
        <v>16</v>
      </c>
      <c r="G470" t="s">
        <v>49</v>
      </c>
      <c r="H470" t="s">
        <v>59</v>
      </c>
      <c r="I470" t="s">
        <v>62</v>
      </c>
      <c r="J470">
        <v>3</v>
      </c>
      <c r="K470" t="s">
        <v>9</v>
      </c>
      <c r="L470" t="s">
        <v>455</v>
      </c>
      <c r="M470" t="s">
        <v>41</v>
      </c>
      <c r="N470" t="s">
        <v>27</v>
      </c>
      <c r="O470" t="s">
        <v>131</v>
      </c>
      <c r="P470" t="s">
        <v>24</v>
      </c>
      <c r="Q470" t="s">
        <v>122</v>
      </c>
      <c r="R470" t="s">
        <v>92</v>
      </c>
      <c r="S470" t="b">
        <f t="shared" si="42"/>
        <v>0</v>
      </c>
      <c r="T470" t="b">
        <f t="shared" si="43"/>
        <v>1</v>
      </c>
      <c r="U470" t="b">
        <f t="shared" si="44"/>
        <v>0</v>
      </c>
      <c r="V470" t="b">
        <f t="shared" si="45"/>
        <v>0</v>
      </c>
      <c r="W470" t="b">
        <f t="shared" si="46"/>
        <v>1</v>
      </c>
      <c r="X470" t="b">
        <f t="shared" si="47"/>
        <v>0</v>
      </c>
      <c r="Y470" t="s">
        <v>54</v>
      </c>
      <c r="Z470" t="s">
        <v>33</v>
      </c>
    </row>
    <row r="471" spans="1:28">
      <c r="A471" t="s">
        <v>1302</v>
      </c>
      <c r="B471" t="s">
        <v>1303</v>
      </c>
      <c r="C471">
        <v>198</v>
      </c>
      <c r="D471" t="s">
        <v>7</v>
      </c>
      <c r="E471">
        <v>1962</v>
      </c>
      <c r="F471" t="s">
        <v>74</v>
      </c>
      <c r="G471" t="s">
        <v>78</v>
      </c>
      <c r="H471" t="s">
        <v>59</v>
      </c>
      <c r="I471" t="s">
        <v>62</v>
      </c>
      <c r="J471">
        <v>4</v>
      </c>
      <c r="K471" t="s">
        <v>25</v>
      </c>
      <c r="M471" t="s">
        <v>79</v>
      </c>
      <c r="N471" t="s">
        <v>61</v>
      </c>
      <c r="O471" t="s">
        <v>8</v>
      </c>
      <c r="P471" t="s">
        <v>48</v>
      </c>
      <c r="Q471" t="s">
        <v>72</v>
      </c>
      <c r="R471" t="s">
        <v>42</v>
      </c>
      <c r="S471" t="b">
        <f t="shared" si="42"/>
        <v>1</v>
      </c>
      <c r="T471" t="b">
        <f t="shared" si="43"/>
        <v>0</v>
      </c>
      <c r="U471" t="b">
        <f t="shared" si="44"/>
        <v>0</v>
      </c>
      <c r="V471" t="b">
        <f t="shared" si="45"/>
        <v>0</v>
      </c>
      <c r="W471" t="b">
        <f t="shared" si="46"/>
        <v>0</v>
      </c>
      <c r="X471" t="b">
        <f t="shared" si="47"/>
        <v>0</v>
      </c>
      <c r="Y471" t="s">
        <v>17</v>
      </c>
      <c r="Z471" t="s">
        <v>64</v>
      </c>
    </row>
    <row r="472" spans="1:28">
      <c r="A472" t="s">
        <v>1304</v>
      </c>
      <c r="B472" t="s">
        <v>1305</v>
      </c>
      <c r="C472">
        <v>198</v>
      </c>
      <c r="D472" t="s">
        <v>7</v>
      </c>
      <c r="E472">
        <v>1981</v>
      </c>
      <c r="F472" t="s">
        <v>74</v>
      </c>
      <c r="G472" t="s">
        <v>26</v>
      </c>
      <c r="H472" t="s">
        <v>5</v>
      </c>
      <c r="I472" t="s">
        <v>14</v>
      </c>
      <c r="J472">
        <v>1</v>
      </c>
      <c r="K472" t="s">
        <v>9</v>
      </c>
      <c r="L472" t="s">
        <v>121</v>
      </c>
      <c r="M472" t="s">
        <v>755</v>
      </c>
      <c r="N472" t="s">
        <v>145</v>
      </c>
      <c r="O472" t="s">
        <v>38</v>
      </c>
      <c r="P472" t="s">
        <v>24</v>
      </c>
      <c r="Q472" t="s">
        <v>122</v>
      </c>
      <c r="R472" t="s">
        <v>192</v>
      </c>
      <c r="S472" t="b">
        <f t="shared" si="42"/>
        <v>1</v>
      </c>
      <c r="T472" t="b">
        <f t="shared" si="43"/>
        <v>0</v>
      </c>
      <c r="U472" t="b">
        <f t="shared" si="44"/>
        <v>0</v>
      </c>
      <c r="V472" t="b">
        <f t="shared" si="45"/>
        <v>0</v>
      </c>
      <c r="W472" t="b">
        <f t="shared" si="46"/>
        <v>1</v>
      </c>
      <c r="X472" t="b">
        <f t="shared" si="47"/>
        <v>1</v>
      </c>
      <c r="Y472" t="s">
        <v>17</v>
      </c>
      <c r="Z472" t="s">
        <v>18</v>
      </c>
    </row>
    <row r="473" spans="1:28">
      <c r="A473" t="s">
        <v>1306</v>
      </c>
      <c r="B473" t="s">
        <v>1163</v>
      </c>
      <c r="C473">
        <v>198</v>
      </c>
      <c r="D473" t="s">
        <v>7</v>
      </c>
      <c r="E473">
        <v>1956</v>
      </c>
      <c r="F473" t="s">
        <v>132</v>
      </c>
      <c r="G473" t="s">
        <v>106</v>
      </c>
      <c r="H473" t="s">
        <v>5</v>
      </c>
      <c r="I473" t="s">
        <v>30</v>
      </c>
      <c r="J473">
        <v>3</v>
      </c>
      <c r="K473" t="s">
        <v>9</v>
      </c>
      <c r="L473" t="s">
        <v>230</v>
      </c>
      <c r="M473" t="s">
        <v>41</v>
      </c>
      <c r="N473" t="s">
        <v>40</v>
      </c>
      <c r="O473" t="s">
        <v>60</v>
      </c>
      <c r="P473" t="s">
        <v>24</v>
      </c>
      <c r="Q473" t="s">
        <v>80</v>
      </c>
      <c r="R473" t="s">
        <v>238</v>
      </c>
      <c r="S473" t="b">
        <f t="shared" si="42"/>
        <v>1</v>
      </c>
      <c r="T473" t="b">
        <f t="shared" si="43"/>
        <v>1</v>
      </c>
      <c r="U473" t="b">
        <f t="shared" si="44"/>
        <v>1</v>
      </c>
      <c r="V473" t="b">
        <f t="shared" si="45"/>
        <v>0</v>
      </c>
      <c r="W473" t="b">
        <f t="shared" si="46"/>
        <v>1</v>
      </c>
      <c r="X473" t="b">
        <f t="shared" si="47"/>
        <v>0</v>
      </c>
      <c r="Y473" t="s">
        <v>32</v>
      </c>
      <c r="Z473" t="s">
        <v>18</v>
      </c>
    </row>
    <row r="474" spans="1:28">
      <c r="A474" t="s">
        <v>1307</v>
      </c>
      <c r="B474" t="s">
        <v>1308</v>
      </c>
      <c r="C474">
        <v>199</v>
      </c>
      <c r="D474" t="s">
        <v>7</v>
      </c>
      <c r="E474">
        <v>1976</v>
      </c>
      <c r="F474" t="s">
        <v>43</v>
      </c>
      <c r="G474" t="s">
        <v>26</v>
      </c>
      <c r="H474" t="s">
        <v>59</v>
      </c>
      <c r="I474" t="s">
        <v>62</v>
      </c>
      <c r="J474">
        <v>4</v>
      </c>
      <c r="K474" t="s">
        <v>25</v>
      </c>
      <c r="M474" t="s">
        <v>148</v>
      </c>
      <c r="N474" t="s">
        <v>40</v>
      </c>
      <c r="O474" t="s">
        <v>8</v>
      </c>
      <c r="P474" t="s">
        <v>48</v>
      </c>
      <c r="Q474" t="s">
        <v>419</v>
      </c>
      <c r="R474" t="s">
        <v>234</v>
      </c>
      <c r="S474" t="b">
        <f t="shared" si="42"/>
        <v>0</v>
      </c>
      <c r="T474" t="b">
        <f t="shared" si="43"/>
        <v>1</v>
      </c>
      <c r="U474" t="b">
        <f t="shared" si="44"/>
        <v>0</v>
      </c>
      <c r="V474" t="b">
        <f t="shared" si="45"/>
        <v>1</v>
      </c>
      <c r="W474" t="b">
        <f t="shared" si="46"/>
        <v>0</v>
      </c>
      <c r="X474" t="b">
        <f t="shared" si="47"/>
        <v>1</v>
      </c>
      <c r="Y474" t="s">
        <v>32</v>
      </c>
      <c r="Z474" t="s">
        <v>64</v>
      </c>
    </row>
    <row r="475" spans="1:28">
      <c r="A475" t="s">
        <v>1309</v>
      </c>
      <c r="B475" t="s">
        <v>1310</v>
      </c>
      <c r="C475">
        <v>199</v>
      </c>
      <c r="D475" t="s">
        <v>37</v>
      </c>
      <c r="E475">
        <v>1990</v>
      </c>
      <c r="F475" t="s">
        <v>43</v>
      </c>
      <c r="G475" t="s">
        <v>49</v>
      </c>
      <c r="H475" t="s">
        <v>5</v>
      </c>
      <c r="I475" t="s">
        <v>14</v>
      </c>
      <c r="J475">
        <v>4</v>
      </c>
      <c r="K475" t="s">
        <v>25</v>
      </c>
      <c r="M475" t="s">
        <v>79</v>
      </c>
      <c r="N475" t="s">
        <v>40</v>
      </c>
      <c r="O475" t="s">
        <v>60</v>
      </c>
      <c r="P475" t="s">
        <v>90</v>
      </c>
      <c r="Q475" t="s">
        <v>29</v>
      </c>
      <c r="R475" t="s">
        <v>188</v>
      </c>
      <c r="S475" t="b">
        <f t="shared" si="42"/>
        <v>1</v>
      </c>
      <c r="T475" t="b">
        <f t="shared" si="43"/>
        <v>1</v>
      </c>
      <c r="U475" t="b">
        <f t="shared" si="44"/>
        <v>0</v>
      </c>
      <c r="V475" t="b">
        <f t="shared" si="45"/>
        <v>0</v>
      </c>
      <c r="W475" t="b">
        <f t="shared" si="46"/>
        <v>0</v>
      </c>
      <c r="X475" t="b">
        <f t="shared" si="47"/>
        <v>1</v>
      </c>
      <c r="Y475" t="s">
        <v>54</v>
      </c>
      <c r="Z475" t="s">
        <v>64</v>
      </c>
    </row>
    <row r="476" spans="1:28">
      <c r="A476" t="s">
        <v>1311</v>
      </c>
      <c r="B476" t="s">
        <v>1312</v>
      </c>
      <c r="C476">
        <v>199</v>
      </c>
      <c r="D476" t="s">
        <v>37</v>
      </c>
      <c r="E476">
        <v>1963</v>
      </c>
      <c r="F476" t="s">
        <v>16</v>
      </c>
      <c r="G476" t="s">
        <v>78</v>
      </c>
      <c r="H476" t="s">
        <v>23</v>
      </c>
      <c r="I476" t="s">
        <v>14</v>
      </c>
      <c r="J476">
        <v>2</v>
      </c>
      <c r="K476" t="s">
        <v>9</v>
      </c>
      <c r="L476" t="s">
        <v>22</v>
      </c>
      <c r="M476" t="s">
        <v>41</v>
      </c>
      <c r="N476" t="s">
        <v>117</v>
      </c>
      <c r="O476" t="s">
        <v>8</v>
      </c>
      <c r="P476" t="s">
        <v>96</v>
      </c>
      <c r="Q476" t="s">
        <v>80</v>
      </c>
      <c r="R476" t="s">
        <v>31</v>
      </c>
      <c r="S476" t="b">
        <f t="shared" si="42"/>
        <v>0</v>
      </c>
      <c r="T476" t="b">
        <f t="shared" si="43"/>
        <v>0</v>
      </c>
      <c r="U476" t="b">
        <f t="shared" si="44"/>
        <v>0</v>
      </c>
      <c r="V476" t="b">
        <f t="shared" si="45"/>
        <v>0</v>
      </c>
      <c r="W476" t="b">
        <f t="shared" si="46"/>
        <v>1</v>
      </c>
      <c r="X476" t="b">
        <f t="shared" si="47"/>
        <v>0</v>
      </c>
      <c r="Y476" t="s">
        <v>17</v>
      </c>
      <c r="Z476" t="s">
        <v>33</v>
      </c>
    </row>
    <row r="477" spans="1:28">
      <c r="A477" t="s">
        <v>1313</v>
      </c>
      <c r="B477" t="s">
        <v>1314</v>
      </c>
      <c r="C477">
        <v>199</v>
      </c>
      <c r="D477" t="s">
        <v>37</v>
      </c>
      <c r="E477">
        <v>1973</v>
      </c>
      <c r="F477" t="s">
        <v>74</v>
      </c>
      <c r="G477" t="s">
        <v>106</v>
      </c>
      <c r="H477" t="s">
        <v>59</v>
      </c>
      <c r="I477" t="s">
        <v>30</v>
      </c>
      <c r="J477">
        <v>3</v>
      </c>
      <c r="K477" t="s">
        <v>9</v>
      </c>
      <c r="M477" t="s">
        <v>646</v>
      </c>
      <c r="N477" t="s">
        <v>50</v>
      </c>
      <c r="O477" t="s">
        <v>131</v>
      </c>
      <c r="P477" t="s">
        <v>6</v>
      </c>
      <c r="Q477" t="s">
        <v>13</v>
      </c>
      <c r="R477" t="s">
        <v>152</v>
      </c>
      <c r="S477" t="b">
        <f t="shared" si="42"/>
        <v>0</v>
      </c>
      <c r="T477" t="b">
        <f t="shared" si="43"/>
        <v>1</v>
      </c>
      <c r="U477" t="b">
        <f t="shared" si="44"/>
        <v>0</v>
      </c>
      <c r="V477" t="b">
        <f t="shared" si="45"/>
        <v>0</v>
      </c>
      <c r="W477" t="b">
        <f t="shared" si="46"/>
        <v>0</v>
      </c>
      <c r="X477" t="b">
        <f t="shared" si="47"/>
        <v>0</v>
      </c>
      <c r="Y477" t="s">
        <v>17</v>
      </c>
      <c r="Z477" t="s">
        <v>18</v>
      </c>
      <c r="AA477" t="s">
        <v>1315</v>
      </c>
      <c r="AB477" t="s">
        <v>1316</v>
      </c>
    </row>
    <row r="478" spans="1:28">
      <c r="A478" t="s">
        <v>1317</v>
      </c>
      <c r="B478" t="s">
        <v>1318</v>
      </c>
      <c r="C478">
        <v>199</v>
      </c>
      <c r="D478" t="s">
        <v>37</v>
      </c>
      <c r="E478">
        <v>1982</v>
      </c>
      <c r="F478" t="s">
        <v>43</v>
      </c>
      <c r="G478" t="s">
        <v>49</v>
      </c>
      <c r="H478" t="s">
        <v>59</v>
      </c>
      <c r="I478" t="s">
        <v>14</v>
      </c>
      <c r="J478">
        <v>2</v>
      </c>
      <c r="K478" t="s">
        <v>25</v>
      </c>
      <c r="L478" t="s">
        <v>570</v>
      </c>
      <c r="M478" t="s">
        <v>41</v>
      </c>
      <c r="N478" t="s">
        <v>117</v>
      </c>
      <c r="O478" t="s">
        <v>38</v>
      </c>
      <c r="P478" t="s">
        <v>24</v>
      </c>
      <c r="Q478" t="s">
        <v>80</v>
      </c>
      <c r="R478" t="s">
        <v>53</v>
      </c>
      <c r="S478" t="b">
        <f t="shared" si="42"/>
        <v>0</v>
      </c>
      <c r="T478" t="b">
        <f t="shared" si="43"/>
        <v>0</v>
      </c>
      <c r="U478" t="b">
        <f t="shared" si="44"/>
        <v>1</v>
      </c>
      <c r="V478" t="b">
        <f t="shared" si="45"/>
        <v>0</v>
      </c>
      <c r="W478" t="b">
        <f t="shared" si="46"/>
        <v>0</v>
      </c>
      <c r="X478" t="b">
        <f t="shared" si="47"/>
        <v>0</v>
      </c>
      <c r="Y478" t="s">
        <v>17</v>
      </c>
      <c r="Z478" t="s">
        <v>18</v>
      </c>
    </row>
    <row r="479" spans="1:28">
      <c r="A479" t="s">
        <v>1319</v>
      </c>
      <c r="B479" t="s">
        <v>1320</v>
      </c>
      <c r="C479">
        <v>199</v>
      </c>
      <c r="D479" t="s">
        <v>37</v>
      </c>
      <c r="E479">
        <v>1976</v>
      </c>
      <c r="F479" t="s">
        <v>43</v>
      </c>
      <c r="G479" t="s">
        <v>106</v>
      </c>
      <c r="H479" t="s">
        <v>59</v>
      </c>
      <c r="I479" t="s">
        <v>123</v>
      </c>
      <c r="J479" t="s">
        <v>19</v>
      </c>
      <c r="K479" t="s">
        <v>25</v>
      </c>
      <c r="M479" t="s">
        <v>991</v>
      </c>
      <c r="N479" t="s">
        <v>91</v>
      </c>
      <c r="O479" t="s">
        <v>69</v>
      </c>
      <c r="P479" t="s">
        <v>90</v>
      </c>
      <c r="Q479" t="s">
        <v>29</v>
      </c>
      <c r="R479" t="s">
        <v>63</v>
      </c>
      <c r="S479" t="b">
        <f t="shared" si="42"/>
        <v>1</v>
      </c>
      <c r="T479" t="b">
        <f t="shared" si="43"/>
        <v>0</v>
      </c>
      <c r="U479" t="b">
        <f t="shared" si="44"/>
        <v>1</v>
      </c>
      <c r="V479" t="b">
        <f t="shared" si="45"/>
        <v>0</v>
      </c>
      <c r="W479" t="b">
        <f t="shared" si="46"/>
        <v>1</v>
      </c>
      <c r="X479" t="b">
        <f t="shared" si="47"/>
        <v>0</v>
      </c>
      <c r="Y479" t="s">
        <v>54</v>
      </c>
      <c r="Z479" t="s">
        <v>33</v>
      </c>
    </row>
    <row r="480" spans="1:28">
      <c r="A480" t="s">
        <v>1321</v>
      </c>
      <c r="B480" t="s">
        <v>1322</v>
      </c>
      <c r="C480">
        <v>199</v>
      </c>
      <c r="D480" t="s">
        <v>37</v>
      </c>
      <c r="E480">
        <v>1968</v>
      </c>
      <c r="F480" t="s">
        <v>74</v>
      </c>
      <c r="G480" t="s">
        <v>39</v>
      </c>
      <c r="H480" t="s">
        <v>59</v>
      </c>
      <c r="I480" t="s">
        <v>62</v>
      </c>
      <c r="J480">
        <v>4</v>
      </c>
      <c r="K480" t="s">
        <v>9</v>
      </c>
      <c r="L480" t="s">
        <v>1016</v>
      </c>
      <c r="M480" t="s">
        <v>41</v>
      </c>
      <c r="N480" t="s">
        <v>97</v>
      </c>
      <c r="O480" t="s">
        <v>60</v>
      </c>
      <c r="P480" t="s">
        <v>90</v>
      </c>
      <c r="Q480" t="s">
        <v>122</v>
      </c>
      <c r="R480" t="s">
        <v>149</v>
      </c>
      <c r="S480" t="b">
        <f t="shared" si="42"/>
        <v>1</v>
      </c>
      <c r="T480" t="b">
        <f t="shared" si="43"/>
        <v>1</v>
      </c>
      <c r="U480" t="b">
        <f t="shared" si="44"/>
        <v>0</v>
      </c>
      <c r="V480" t="b">
        <f t="shared" si="45"/>
        <v>0</v>
      </c>
      <c r="W480" t="b">
        <f t="shared" si="46"/>
        <v>1</v>
      </c>
      <c r="X480" t="b">
        <f t="shared" si="47"/>
        <v>0</v>
      </c>
      <c r="Y480" t="s">
        <v>32</v>
      </c>
      <c r="Z480" t="s">
        <v>18</v>
      </c>
    </row>
    <row r="481" spans="1:28">
      <c r="A481" t="s">
        <v>1323</v>
      </c>
      <c r="B481" t="s">
        <v>1324</v>
      </c>
      <c r="C481">
        <v>200</v>
      </c>
      <c r="D481" t="s">
        <v>37</v>
      </c>
      <c r="E481">
        <v>1987</v>
      </c>
      <c r="F481" t="s">
        <v>43</v>
      </c>
      <c r="G481" t="s">
        <v>70</v>
      </c>
      <c r="H481" t="s">
        <v>5</v>
      </c>
      <c r="I481" t="s">
        <v>14</v>
      </c>
      <c r="J481">
        <v>3</v>
      </c>
      <c r="K481" t="s">
        <v>25</v>
      </c>
      <c r="L481" t="s">
        <v>121</v>
      </c>
      <c r="M481" t="s">
        <v>79</v>
      </c>
      <c r="N481" t="s">
        <v>61</v>
      </c>
      <c r="O481" t="s">
        <v>131</v>
      </c>
      <c r="P481" t="s">
        <v>96</v>
      </c>
      <c r="Q481" t="s">
        <v>72</v>
      </c>
      <c r="R481" t="s">
        <v>127</v>
      </c>
      <c r="S481" t="b">
        <f t="shared" si="42"/>
        <v>0</v>
      </c>
      <c r="T481" t="b">
        <f t="shared" si="43"/>
        <v>0</v>
      </c>
      <c r="U481" t="b">
        <f t="shared" si="44"/>
        <v>0</v>
      </c>
      <c r="V481" t="b">
        <f t="shared" si="45"/>
        <v>0</v>
      </c>
      <c r="W481" t="b">
        <f t="shared" si="46"/>
        <v>0</v>
      </c>
      <c r="X481" t="b">
        <f t="shared" si="47"/>
        <v>1</v>
      </c>
      <c r="Y481" t="s">
        <v>17</v>
      </c>
      <c r="Z481" t="s">
        <v>33</v>
      </c>
    </row>
    <row r="482" spans="1:28">
      <c r="A482" t="s">
        <v>1325</v>
      </c>
      <c r="B482" t="s">
        <v>1326</v>
      </c>
      <c r="C482">
        <v>200</v>
      </c>
      <c r="D482" t="s">
        <v>37</v>
      </c>
      <c r="E482">
        <v>1985</v>
      </c>
      <c r="F482" t="s">
        <v>74</v>
      </c>
      <c r="G482" t="s">
        <v>26</v>
      </c>
      <c r="H482" t="s">
        <v>5</v>
      </c>
      <c r="I482" t="s">
        <v>14</v>
      </c>
      <c r="J482">
        <v>2</v>
      </c>
      <c r="K482" t="s">
        <v>25</v>
      </c>
      <c r="L482" t="s">
        <v>121</v>
      </c>
      <c r="M482" t="s">
        <v>79</v>
      </c>
      <c r="N482" t="s">
        <v>117</v>
      </c>
      <c r="O482" t="s">
        <v>38</v>
      </c>
      <c r="P482" t="s">
        <v>90</v>
      </c>
      <c r="Q482" t="s">
        <v>122</v>
      </c>
      <c r="R482" t="s">
        <v>176</v>
      </c>
      <c r="S482" t="b">
        <f t="shared" si="42"/>
        <v>1</v>
      </c>
      <c r="T482" t="b">
        <f t="shared" si="43"/>
        <v>0</v>
      </c>
      <c r="U482" t="b">
        <f t="shared" si="44"/>
        <v>0</v>
      </c>
      <c r="V482" t="b">
        <f t="shared" si="45"/>
        <v>0</v>
      </c>
      <c r="W482" t="b">
        <f t="shared" si="46"/>
        <v>1</v>
      </c>
      <c r="X482" t="b">
        <f t="shared" si="47"/>
        <v>0</v>
      </c>
      <c r="Y482" t="s">
        <v>17</v>
      </c>
      <c r="Z482" t="s">
        <v>18</v>
      </c>
    </row>
    <row r="483" spans="1:28">
      <c r="A483" t="s">
        <v>1327</v>
      </c>
      <c r="B483" t="s">
        <v>1328</v>
      </c>
      <c r="C483">
        <v>200</v>
      </c>
      <c r="D483" t="s">
        <v>37</v>
      </c>
      <c r="E483">
        <v>1985</v>
      </c>
      <c r="F483" t="s">
        <v>16</v>
      </c>
      <c r="G483" t="s">
        <v>26</v>
      </c>
      <c r="H483" t="s">
        <v>5</v>
      </c>
      <c r="I483" t="s">
        <v>14</v>
      </c>
      <c r="J483" t="s">
        <v>19</v>
      </c>
      <c r="K483" t="s">
        <v>9</v>
      </c>
      <c r="L483" t="s">
        <v>121</v>
      </c>
      <c r="M483" t="s">
        <v>1329</v>
      </c>
      <c r="N483" t="s">
        <v>97</v>
      </c>
      <c r="O483" t="s">
        <v>60</v>
      </c>
      <c r="P483" t="s">
        <v>90</v>
      </c>
      <c r="Q483" t="s">
        <v>80</v>
      </c>
      <c r="R483" t="s">
        <v>152</v>
      </c>
      <c r="S483" t="b">
        <f t="shared" si="42"/>
        <v>0</v>
      </c>
      <c r="T483" t="b">
        <f t="shared" si="43"/>
        <v>1</v>
      </c>
      <c r="U483" t="b">
        <f t="shared" si="44"/>
        <v>0</v>
      </c>
      <c r="V483" t="b">
        <f t="shared" si="45"/>
        <v>0</v>
      </c>
      <c r="W483" t="b">
        <f t="shared" si="46"/>
        <v>0</v>
      </c>
      <c r="X483" t="b">
        <f t="shared" si="47"/>
        <v>0</v>
      </c>
      <c r="Y483" t="s">
        <v>54</v>
      </c>
      <c r="Z483" t="s">
        <v>249</v>
      </c>
    </row>
    <row r="484" spans="1:28">
      <c r="A484" t="s">
        <v>1330</v>
      </c>
      <c r="B484" t="s">
        <v>1331</v>
      </c>
      <c r="C484">
        <v>201</v>
      </c>
      <c r="D484" t="s">
        <v>37</v>
      </c>
      <c r="E484">
        <v>1986</v>
      </c>
      <c r="F484" t="s">
        <v>74</v>
      </c>
      <c r="G484" t="s">
        <v>26</v>
      </c>
      <c r="H484" t="s">
        <v>5</v>
      </c>
      <c r="I484" t="s">
        <v>14</v>
      </c>
      <c r="J484">
        <v>4</v>
      </c>
      <c r="K484" t="s">
        <v>25</v>
      </c>
      <c r="M484" t="s">
        <v>79</v>
      </c>
      <c r="N484" t="s">
        <v>91</v>
      </c>
      <c r="O484" t="s">
        <v>38</v>
      </c>
      <c r="P484" t="s">
        <v>96</v>
      </c>
      <c r="Q484" t="s">
        <v>72</v>
      </c>
      <c r="R484" t="s">
        <v>42</v>
      </c>
      <c r="S484" t="b">
        <f t="shared" si="42"/>
        <v>1</v>
      </c>
      <c r="T484" t="b">
        <f t="shared" si="43"/>
        <v>0</v>
      </c>
      <c r="U484" t="b">
        <f t="shared" si="44"/>
        <v>0</v>
      </c>
      <c r="V484" t="b">
        <f t="shared" si="45"/>
        <v>0</v>
      </c>
      <c r="W484" t="b">
        <f t="shared" si="46"/>
        <v>0</v>
      </c>
      <c r="X484" t="b">
        <f t="shared" si="47"/>
        <v>0</v>
      </c>
      <c r="Y484" t="s">
        <v>32</v>
      </c>
      <c r="Z484" t="s">
        <v>18</v>
      </c>
    </row>
    <row r="485" spans="1:28">
      <c r="A485" t="s">
        <v>1332</v>
      </c>
      <c r="B485" t="s">
        <v>1333</v>
      </c>
      <c r="C485">
        <v>201</v>
      </c>
      <c r="D485" t="s">
        <v>7</v>
      </c>
      <c r="E485">
        <v>1977</v>
      </c>
      <c r="F485" t="s">
        <v>114</v>
      </c>
      <c r="G485" t="s">
        <v>10</v>
      </c>
      <c r="H485" t="s">
        <v>5</v>
      </c>
      <c r="I485" t="s">
        <v>14</v>
      </c>
      <c r="J485">
        <v>1</v>
      </c>
      <c r="K485" t="s">
        <v>25</v>
      </c>
      <c r="L485" t="s">
        <v>58</v>
      </c>
      <c r="M485" t="s">
        <v>41</v>
      </c>
      <c r="N485" t="s">
        <v>11</v>
      </c>
      <c r="O485" t="s">
        <v>60</v>
      </c>
      <c r="P485" t="s">
        <v>6</v>
      </c>
      <c r="Q485" t="s">
        <v>13</v>
      </c>
      <c r="R485" t="s">
        <v>31</v>
      </c>
      <c r="S485" t="b">
        <f t="shared" si="42"/>
        <v>0</v>
      </c>
      <c r="T485" t="b">
        <f t="shared" si="43"/>
        <v>0</v>
      </c>
      <c r="U485" t="b">
        <f t="shared" si="44"/>
        <v>0</v>
      </c>
      <c r="V485" t="b">
        <f t="shared" si="45"/>
        <v>0</v>
      </c>
      <c r="W485" t="b">
        <f t="shared" si="46"/>
        <v>1</v>
      </c>
      <c r="X485" t="b">
        <f t="shared" si="47"/>
        <v>0</v>
      </c>
      <c r="Y485" t="s">
        <v>32</v>
      </c>
      <c r="Z485" t="s">
        <v>33</v>
      </c>
    </row>
    <row r="486" spans="1:28">
      <c r="A486" t="s">
        <v>1334</v>
      </c>
      <c r="B486" t="s">
        <v>1335</v>
      </c>
      <c r="C486">
        <v>202</v>
      </c>
      <c r="D486" t="s">
        <v>37</v>
      </c>
      <c r="E486">
        <v>1979</v>
      </c>
      <c r="F486" t="s">
        <v>43</v>
      </c>
      <c r="G486" t="s">
        <v>70</v>
      </c>
      <c r="H486" t="s">
        <v>59</v>
      </c>
      <c r="I486" t="s">
        <v>14</v>
      </c>
      <c r="J486">
        <v>2</v>
      </c>
      <c r="K486" t="s">
        <v>25</v>
      </c>
      <c r="M486" t="s">
        <v>79</v>
      </c>
      <c r="N486" t="s">
        <v>91</v>
      </c>
      <c r="O486" t="s">
        <v>38</v>
      </c>
      <c r="P486" t="s">
        <v>24</v>
      </c>
      <c r="Q486" t="s">
        <v>29</v>
      </c>
      <c r="R486" t="s">
        <v>149</v>
      </c>
      <c r="S486" t="b">
        <f t="shared" si="42"/>
        <v>1</v>
      </c>
      <c r="T486" t="b">
        <f t="shared" si="43"/>
        <v>1</v>
      </c>
      <c r="U486" t="b">
        <f t="shared" si="44"/>
        <v>0</v>
      </c>
      <c r="V486" t="b">
        <f t="shared" si="45"/>
        <v>0</v>
      </c>
      <c r="W486" t="b">
        <f t="shared" si="46"/>
        <v>1</v>
      </c>
      <c r="X486" t="b">
        <f t="shared" si="47"/>
        <v>0</v>
      </c>
      <c r="Y486" t="s">
        <v>17</v>
      </c>
      <c r="Z486" t="s">
        <v>18</v>
      </c>
      <c r="AA486" t="s">
        <v>1336</v>
      </c>
    </row>
    <row r="487" spans="1:28">
      <c r="A487" t="s">
        <v>1337</v>
      </c>
      <c r="B487" t="s">
        <v>1339</v>
      </c>
      <c r="C487">
        <v>202</v>
      </c>
      <c r="D487" t="s">
        <v>37</v>
      </c>
      <c r="E487">
        <v>1985</v>
      </c>
      <c r="F487" t="s">
        <v>43</v>
      </c>
      <c r="G487" t="s">
        <v>26</v>
      </c>
      <c r="H487" t="s">
        <v>5</v>
      </c>
      <c r="I487" t="s">
        <v>14</v>
      </c>
      <c r="J487">
        <v>3</v>
      </c>
      <c r="N487" t="s">
        <v>71</v>
      </c>
      <c r="O487" t="s">
        <v>60</v>
      </c>
      <c r="P487" t="s">
        <v>48</v>
      </c>
      <c r="Q487" t="s">
        <v>80</v>
      </c>
      <c r="R487" t="s">
        <v>127</v>
      </c>
      <c r="S487" t="b">
        <f t="shared" si="42"/>
        <v>0</v>
      </c>
      <c r="T487" t="b">
        <f t="shared" si="43"/>
        <v>0</v>
      </c>
      <c r="U487" t="b">
        <f t="shared" si="44"/>
        <v>0</v>
      </c>
      <c r="V487" t="b">
        <f t="shared" si="45"/>
        <v>0</v>
      </c>
      <c r="W487" t="b">
        <f t="shared" si="46"/>
        <v>0</v>
      </c>
      <c r="X487" t="b">
        <f t="shared" si="47"/>
        <v>1</v>
      </c>
      <c r="Y487" t="s">
        <v>32</v>
      </c>
      <c r="Z487" t="s">
        <v>33</v>
      </c>
    </row>
    <row r="488" spans="1:28">
      <c r="A488" t="s">
        <v>1340</v>
      </c>
      <c r="B488" t="s">
        <v>1341</v>
      </c>
      <c r="C488">
        <v>203</v>
      </c>
      <c r="D488" t="s">
        <v>37</v>
      </c>
      <c r="E488">
        <v>1955</v>
      </c>
      <c r="F488" t="s">
        <v>74</v>
      </c>
      <c r="G488" t="s">
        <v>86</v>
      </c>
      <c r="H488" t="s">
        <v>59</v>
      </c>
      <c r="I488" t="s">
        <v>123</v>
      </c>
      <c r="J488" t="s">
        <v>19</v>
      </c>
      <c r="K488" t="s">
        <v>25</v>
      </c>
      <c r="M488" t="s">
        <v>79</v>
      </c>
      <c r="N488" t="s">
        <v>61</v>
      </c>
      <c r="O488" t="s">
        <v>38</v>
      </c>
      <c r="P488" t="s">
        <v>96</v>
      </c>
      <c r="Q488" t="s">
        <v>215</v>
      </c>
      <c r="R488" t="s">
        <v>42</v>
      </c>
      <c r="S488" t="b">
        <f t="shared" si="42"/>
        <v>1</v>
      </c>
      <c r="T488" t="b">
        <f t="shared" si="43"/>
        <v>0</v>
      </c>
      <c r="U488" t="b">
        <f t="shared" si="44"/>
        <v>0</v>
      </c>
      <c r="V488" t="b">
        <f t="shared" si="45"/>
        <v>0</v>
      </c>
      <c r="W488" t="b">
        <f t="shared" si="46"/>
        <v>0</v>
      </c>
      <c r="X488" t="b">
        <f t="shared" si="47"/>
        <v>0</v>
      </c>
      <c r="Y488" t="s">
        <v>17</v>
      </c>
      <c r="Z488" t="s">
        <v>18</v>
      </c>
    </row>
    <row r="489" spans="1:28">
      <c r="A489" t="s">
        <v>1342</v>
      </c>
      <c r="B489" t="s">
        <v>1343</v>
      </c>
      <c r="C489">
        <v>203</v>
      </c>
      <c r="D489" t="s">
        <v>7</v>
      </c>
      <c r="E489">
        <v>1986</v>
      </c>
      <c r="F489" t="s">
        <v>43</v>
      </c>
      <c r="G489" t="s">
        <v>49</v>
      </c>
      <c r="H489" t="s">
        <v>59</v>
      </c>
      <c r="I489" t="s">
        <v>14</v>
      </c>
      <c r="J489">
        <v>2</v>
      </c>
      <c r="K489" t="s">
        <v>9</v>
      </c>
      <c r="L489" t="s">
        <v>172</v>
      </c>
      <c r="M489" t="s">
        <v>41</v>
      </c>
      <c r="N489" t="s">
        <v>40</v>
      </c>
      <c r="O489" t="s">
        <v>38</v>
      </c>
      <c r="P489" t="s">
        <v>90</v>
      </c>
      <c r="Q489" t="s">
        <v>29</v>
      </c>
      <c r="R489" t="s">
        <v>176</v>
      </c>
      <c r="S489" t="b">
        <f t="shared" si="42"/>
        <v>1</v>
      </c>
      <c r="T489" t="b">
        <f t="shared" si="43"/>
        <v>0</v>
      </c>
      <c r="U489" t="b">
        <f t="shared" si="44"/>
        <v>0</v>
      </c>
      <c r="V489" t="b">
        <f t="shared" si="45"/>
        <v>0</v>
      </c>
      <c r="W489" t="b">
        <f t="shared" si="46"/>
        <v>1</v>
      </c>
      <c r="X489" t="b">
        <f t="shared" si="47"/>
        <v>0</v>
      </c>
      <c r="Y489" t="s">
        <v>17</v>
      </c>
      <c r="Z489" t="s">
        <v>18</v>
      </c>
      <c r="AA489" t="s">
        <v>1344</v>
      </c>
    </row>
    <row r="490" spans="1:28">
      <c r="A490" t="s">
        <v>1345</v>
      </c>
      <c r="B490" t="s">
        <v>1346</v>
      </c>
      <c r="C490">
        <v>203</v>
      </c>
      <c r="D490" t="s">
        <v>37</v>
      </c>
      <c r="E490">
        <v>1986</v>
      </c>
      <c r="F490" t="s">
        <v>43</v>
      </c>
      <c r="G490" t="s">
        <v>26</v>
      </c>
      <c r="H490" t="s">
        <v>5</v>
      </c>
      <c r="I490" t="s">
        <v>14</v>
      </c>
      <c r="J490">
        <v>3</v>
      </c>
      <c r="K490" t="s">
        <v>25</v>
      </c>
      <c r="L490" t="s">
        <v>121</v>
      </c>
      <c r="M490" t="s">
        <v>79</v>
      </c>
      <c r="N490" t="s">
        <v>40</v>
      </c>
      <c r="O490" t="s">
        <v>8</v>
      </c>
      <c r="P490" t="s">
        <v>48</v>
      </c>
      <c r="Q490" t="s">
        <v>419</v>
      </c>
      <c r="R490" t="s">
        <v>180</v>
      </c>
      <c r="S490" t="b">
        <f t="shared" si="42"/>
        <v>1</v>
      </c>
      <c r="T490" t="b">
        <f t="shared" si="43"/>
        <v>0</v>
      </c>
      <c r="U490" t="b">
        <f t="shared" si="44"/>
        <v>0</v>
      </c>
      <c r="V490" t="b">
        <f t="shared" si="45"/>
        <v>0</v>
      </c>
      <c r="W490" t="b">
        <f t="shared" si="46"/>
        <v>0</v>
      </c>
      <c r="X490" t="b">
        <f t="shared" si="47"/>
        <v>1</v>
      </c>
      <c r="Y490" t="s">
        <v>32</v>
      </c>
      <c r="Z490" t="s">
        <v>33</v>
      </c>
      <c r="AA490" t="s">
        <v>1347</v>
      </c>
      <c r="AB490" t="s">
        <v>1348</v>
      </c>
    </row>
    <row r="491" spans="1:28">
      <c r="A491" t="s">
        <v>1349</v>
      </c>
      <c r="B491" t="s">
        <v>1350</v>
      </c>
      <c r="C491">
        <v>204</v>
      </c>
      <c r="D491" t="s">
        <v>37</v>
      </c>
      <c r="E491">
        <v>1974</v>
      </c>
      <c r="F491" t="s">
        <v>74</v>
      </c>
      <c r="G491" t="s">
        <v>26</v>
      </c>
      <c r="H491" t="s">
        <v>5</v>
      </c>
      <c r="I491" t="s">
        <v>14</v>
      </c>
      <c r="J491">
        <v>2</v>
      </c>
      <c r="K491" t="s">
        <v>169</v>
      </c>
      <c r="L491" t="s">
        <v>121</v>
      </c>
      <c r="M491" t="s">
        <v>79</v>
      </c>
      <c r="N491" t="s">
        <v>61</v>
      </c>
      <c r="O491" t="s">
        <v>38</v>
      </c>
      <c r="P491" t="s">
        <v>96</v>
      </c>
      <c r="Q491" t="s">
        <v>122</v>
      </c>
      <c r="R491" t="s">
        <v>15</v>
      </c>
      <c r="S491" t="b">
        <f t="shared" si="42"/>
        <v>1</v>
      </c>
      <c r="T491" t="b">
        <f t="shared" si="43"/>
        <v>0</v>
      </c>
      <c r="U491" t="b">
        <f t="shared" si="44"/>
        <v>1</v>
      </c>
      <c r="V491" t="b">
        <f t="shared" si="45"/>
        <v>0</v>
      </c>
      <c r="W491" t="b">
        <f t="shared" si="46"/>
        <v>0</v>
      </c>
      <c r="X491" t="b">
        <f t="shared" si="47"/>
        <v>0</v>
      </c>
      <c r="Y491" t="s">
        <v>17</v>
      </c>
      <c r="Z491" t="s">
        <v>18</v>
      </c>
    </row>
    <row r="492" spans="1:28">
      <c r="A492" t="s">
        <v>1351</v>
      </c>
      <c r="B492" t="s">
        <v>1352</v>
      </c>
      <c r="C492">
        <v>204</v>
      </c>
      <c r="D492" t="s">
        <v>7</v>
      </c>
      <c r="E492">
        <v>1982</v>
      </c>
      <c r="F492" t="s">
        <v>16</v>
      </c>
      <c r="G492" t="s">
        <v>49</v>
      </c>
      <c r="H492" t="s">
        <v>59</v>
      </c>
      <c r="I492" t="s">
        <v>14</v>
      </c>
      <c r="J492">
        <v>2</v>
      </c>
      <c r="K492" t="s">
        <v>9</v>
      </c>
      <c r="L492" t="s">
        <v>140</v>
      </c>
      <c r="M492" t="s">
        <v>41</v>
      </c>
      <c r="N492" t="s">
        <v>145</v>
      </c>
      <c r="O492" t="s">
        <v>131</v>
      </c>
      <c r="P492" t="s">
        <v>24</v>
      </c>
      <c r="Q492" t="s">
        <v>122</v>
      </c>
      <c r="R492" t="s">
        <v>92</v>
      </c>
      <c r="S492" t="b">
        <f t="shared" si="42"/>
        <v>0</v>
      </c>
      <c r="T492" t="b">
        <f t="shared" si="43"/>
        <v>1</v>
      </c>
      <c r="U492" t="b">
        <f t="shared" si="44"/>
        <v>0</v>
      </c>
      <c r="V492" t="b">
        <f t="shared" si="45"/>
        <v>0</v>
      </c>
      <c r="W492" t="b">
        <f t="shared" si="46"/>
        <v>1</v>
      </c>
      <c r="X492" t="b">
        <f t="shared" si="47"/>
        <v>0</v>
      </c>
      <c r="Y492" t="s">
        <v>17</v>
      </c>
      <c r="Z492" t="s">
        <v>18</v>
      </c>
      <c r="AA492" t="s">
        <v>1353</v>
      </c>
      <c r="AB492" t="s">
        <v>1354</v>
      </c>
    </row>
    <row r="493" spans="1:28">
      <c r="A493" t="s">
        <v>1355</v>
      </c>
      <c r="B493" t="s">
        <v>1356</v>
      </c>
      <c r="C493">
        <v>204</v>
      </c>
      <c r="D493" t="s">
        <v>7</v>
      </c>
      <c r="E493">
        <v>1974</v>
      </c>
      <c r="F493" t="s">
        <v>16</v>
      </c>
      <c r="G493" t="s">
        <v>78</v>
      </c>
      <c r="H493" t="s">
        <v>23</v>
      </c>
      <c r="I493" t="s">
        <v>62</v>
      </c>
      <c r="J493">
        <v>4</v>
      </c>
      <c r="K493" t="s">
        <v>9</v>
      </c>
      <c r="M493" t="s">
        <v>1119</v>
      </c>
      <c r="N493" t="s">
        <v>117</v>
      </c>
      <c r="O493" t="s">
        <v>38</v>
      </c>
      <c r="P493" t="s">
        <v>24</v>
      </c>
      <c r="Q493" t="s">
        <v>29</v>
      </c>
      <c r="R493" t="s">
        <v>810</v>
      </c>
      <c r="S493" t="b">
        <f t="shared" si="42"/>
        <v>1</v>
      </c>
      <c r="T493" t="b">
        <f t="shared" si="43"/>
        <v>1</v>
      </c>
      <c r="U493" t="b">
        <f t="shared" si="44"/>
        <v>1</v>
      </c>
      <c r="V493" t="b">
        <f t="shared" si="45"/>
        <v>1</v>
      </c>
      <c r="W493" t="b">
        <f t="shared" si="46"/>
        <v>0</v>
      </c>
      <c r="X493" t="b">
        <f t="shared" si="47"/>
        <v>1</v>
      </c>
      <c r="Y493" t="s">
        <v>17</v>
      </c>
      <c r="Z493" t="s">
        <v>18</v>
      </c>
      <c r="AA493" t="s">
        <v>1357</v>
      </c>
    </row>
    <row r="494" spans="1:28">
      <c r="A494" t="s">
        <v>1358</v>
      </c>
      <c r="B494" t="s">
        <v>1359</v>
      </c>
      <c r="C494">
        <v>204</v>
      </c>
      <c r="D494" t="s">
        <v>37</v>
      </c>
      <c r="E494">
        <v>1994</v>
      </c>
      <c r="F494" t="s">
        <v>544</v>
      </c>
      <c r="G494" t="s">
        <v>70</v>
      </c>
      <c r="H494" t="s">
        <v>5</v>
      </c>
      <c r="I494" t="s">
        <v>14</v>
      </c>
      <c r="J494">
        <v>4</v>
      </c>
      <c r="K494" t="s">
        <v>9</v>
      </c>
      <c r="L494" t="s">
        <v>121</v>
      </c>
      <c r="M494" t="s">
        <v>187</v>
      </c>
      <c r="N494" t="s">
        <v>50</v>
      </c>
      <c r="O494" t="s">
        <v>38</v>
      </c>
      <c r="P494" t="s">
        <v>6</v>
      </c>
      <c r="Q494" t="s">
        <v>13</v>
      </c>
      <c r="S494" t="b">
        <f t="shared" si="42"/>
        <v>0</v>
      </c>
      <c r="T494" t="b">
        <f t="shared" si="43"/>
        <v>0</v>
      </c>
      <c r="U494" t="b">
        <f t="shared" si="44"/>
        <v>0</v>
      </c>
      <c r="V494" t="b">
        <f t="shared" si="45"/>
        <v>0</v>
      </c>
      <c r="W494" t="b">
        <f t="shared" si="46"/>
        <v>0</v>
      </c>
      <c r="X494" t="b">
        <f t="shared" si="47"/>
        <v>0</v>
      </c>
      <c r="Y494" t="s">
        <v>32</v>
      </c>
      <c r="Z494" t="s">
        <v>18</v>
      </c>
      <c r="AA494" t="s">
        <v>1360</v>
      </c>
      <c r="AB494" t="s">
        <v>1361</v>
      </c>
    </row>
    <row r="495" spans="1:28">
      <c r="A495" t="s">
        <v>1362</v>
      </c>
      <c r="B495" t="s">
        <v>1363</v>
      </c>
      <c r="C495">
        <v>204</v>
      </c>
      <c r="D495" t="s">
        <v>37</v>
      </c>
      <c r="E495">
        <v>1980</v>
      </c>
      <c r="F495" t="s">
        <v>74</v>
      </c>
      <c r="G495" t="s">
        <v>26</v>
      </c>
      <c r="H495" t="s">
        <v>5</v>
      </c>
      <c r="I495" t="s">
        <v>14</v>
      </c>
      <c r="J495" t="s">
        <v>19</v>
      </c>
      <c r="K495" t="s">
        <v>25</v>
      </c>
      <c r="L495" t="s">
        <v>121</v>
      </c>
      <c r="M495" t="s">
        <v>79</v>
      </c>
      <c r="N495" t="s">
        <v>145</v>
      </c>
      <c r="O495" t="s">
        <v>8</v>
      </c>
      <c r="P495" t="s">
        <v>6</v>
      </c>
      <c r="Q495" t="s">
        <v>122</v>
      </c>
      <c r="R495" t="s">
        <v>42</v>
      </c>
      <c r="S495" t="b">
        <f t="shared" ref="S495:S558" si="48">ISNUMBER(FIND("fruitful", $R495))</f>
        <v>1</v>
      </c>
      <c r="T495" t="b">
        <f t="shared" si="43"/>
        <v>0</v>
      </c>
      <c r="U495" t="b">
        <f t="shared" si="44"/>
        <v>0</v>
      </c>
      <c r="V495" t="b">
        <f t="shared" si="45"/>
        <v>0</v>
      </c>
      <c r="W495" t="b">
        <f t="shared" si="46"/>
        <v>0</v>
      </c>
      <c r="X495" t="b">
        <f t="shared" si="47"/>
        <v>0</v>
      </c>
      <c r="Y495" t="s">
        <v>17</v>
      </c>
      <c r="Z495" t="s">
        <v>64</v>
      </c>
    </row>
    <row r="496" spans="1:28">
      <c r="A496" t="s">
        <v>1364</v>
      </c>
      <c r="B496" t="s">
        <v>1365</v>
      </c>
      <c r="C496">
        <v>205</v>
      </c>
      <c r="D496" t="s">
        <v>7</v>
      </c>
      <c r="E496">
        <v>1972</v>
      </c>
      <c r="F496" t="s">
        <v>43</v>
      </c>
      <c r="G496" t="s">
        <v>26</v>
      </c>
      <c r="H496" t="s">
        <v>5</v>
      </c>
      <c r="I496" t="s">
        <v>14</v>
      </c>
      <c r="J496" t="s">
        <v>19</v>
      </c>
      <c r="K496" t="s">
        <v>25</v>
      </c>
      <c r="M496" t="s">
        <v>79</v>
      </c>
      <c r="N496" t="s">
        <v>91</v>
      </c>
      <c r="O496" t="s">
        <v>38</v>
      </c>
      <c r="P496" t="s">
        <v>96</v>
      </c>
      <c r="Q496" t="s">
        <v>215</v>
      </c>
      <c r="R496" t="s">
        <v>292</v>
      </c>
      <c r="S496" t="b">
        <f t="shared" si="48"/>
        <v>0</v>
      </c>
      <c r="T496" t="b">
        <f t="shared" si="43"/>
        <v>0</v>
      </c>
      <c r="U496" t="b">
        <f t="shared" si="44"/>
        <v>0</v>
      </c>
      <c r="V496" t="b">
        <f t="shared" si="45"/>
        <v>1</v>
      </c>
      <c r="W496" t="b">
        <f t="shared" si="46"/>
        <v>0</v>
      </c>
      <c r="X496" t="b">
        <f t="shared" si="47"/>
        <v>0</v>
      </c>
      <c r="Y496" t="s">
        <v>17</v>
      </c>
      <c r="Z496" t="s">
        <v>18</v>
      </c>
    </row>
    <row r="497" spans="1:28">
      <c r="A497" t="s">
        <v>1366</v>
      </c>
      <c r="B497" t="s">
        <v>1367</v>
      </c>
      <c r="C497">
        <v>205</v>
      </c>
      <c r="D497" t="s">
        <v>37</v>
      </c>
      <c r="E497">
        <v>1986</v>
      </c>
      <c r="F497" t="s">
        <v>74</v>
      </c>
      <c r="G497" t="s">
        <v>26</v>
      </c>
      <c r="H497" t="s">
        <v>5</v>
      </c>
      <c r="I497" t="s">
        <v>14</v>
      </c>
      <c r="J497" t="s">
        <v>19</v>
      </c>
      <c r="K497" t="s">
        <v>25</v>
      </c>
      <c r="M497" t="s">
        <v>79</v>
      </c>
      <c r="N497" t="s">
        <v>91</v>
      </c>
      <c r="O497" t="s">
        <v>38</v>
      </c>
      <c r="P497" t="s">
        <v>48</v>
      </c>
      <c r="Q497" t="s">
        <v>215</v>
      </c>
      <c r="R497" t="s">
        <v>312</v>
      </c>
      <c r="S497" t="b">
        <f t="shared" si="48"/>
        <v>1</v>
      </c>
      <c r="T497" t="b">
        <f t="shared" si="43"/>
        <v>1</v>
      </c>
      <c r="U497" t="b">
        <f t="shared" si="44"/>
        <v>0</v>
      </c>
      <c r="V497" t="b">
        <f t="shared" si="45"/>
        <v>1</v>
      </c>
      <c r="W497" t="b">
        <f t="shared" si="46"/>
        <v>1</v>
      </c>
      <c r="X497" t="b">
        <f t="shared" si="47"/>
        <v>1</v>
      </c>
      <c r="Y497" t="s">
        <v>54</v>
      </c>
      <c r="Z497" t="s">
        <v>33</v>
      </c>
    </row>
    <row r="498" spans="1:28">
      <c r="A498" t="s">
        <v>1368</v>
      </c>
      <c r="B498" t="s">
        <v>1369</v>
      </c>
      <c r="C498">
        <v>205</v>
      </c>
      <c r="D498" t="s">
        <v>37</v>
      </c>
      <c r="E498">
        <v>1966</v>
      </c>
      <c r="F498" t="s">
        <v>107</v>
      </c>
      <c r="G498" t="s">
        <v>70</v>
      </c>
      <c r="H498" t="s">
        <v>5</v>
      </c>
      <c r="I498" t="s">
        <v>14</v>
      </c>
      <c r="J498">
        <v>2</v>
      </c>
      <c r="K498" t="s">
        <v>9</v>
      </c>
      <c r="L498" t="s">
        <v>110</v>
      </c>
      <c r="M498" t="s">
        <v>41</v>
      </c>
      <c r="N498" t="s">
        <v>117</v>
      </c>
      <c r="O498" t="s">
        <v>38</v>
      </c>
      <c r="P498" t="s">
        <v>96</v>
      </c>
      <c r="Q498" t="s">
        <v>122</v>
      </c>
      <c r="R498" t="s">
        <v>1265</v>
      </c>
      <c r="S498" t="b">
        <f t="shared" si="48"/>
        <v>0</v>
      </c>
      <c r="T498" t="b">
        <f t="shared" si="43"/>
        <v>0</v>
      </c>
      <c r="U498" t="b">
        <f t="shared" si="44"/>
        <v>0</v>
      </c>
      <c r="V498" t="b">
        <f t="shared" si="45"/>
        <v>1</v>
      </c>
      <c r="W498" t="b">
        <f t="shared" si="46"/>
        <v>1</v>
      </c>
      <c r="X498" t="b">
        <f t="shared" si="47"/>
        <v>0</v>
      </c>
      <c r="Y498" t="s">
        <v>32</v>
      </c>
      <c r="Z498" t="s">
        <v>18</v>
      </c>
      <c r="AA498" t="s">
        <v>1370</v>
      </c>
    </row>
    <row r="499" spans="1:28">
      <c r="A499" t="s">
        <v>1371</v>
      </c>
      <c r="B499" t="s">
        <v>1372</v>
      </c>
      <c r="C499">
        <v>205</v>
      </c>
      <c r="D499" t="s">
        <v>37</v>
      </c>
      <c r="E499">
        <v>1982</v>
      </c>
      <c r="F499" t="s">
        <v>16</v>
      </c>
      <c r="G499" t="s">
        <v>26</v>
      </c>
      <c r="H499" t="s">
        <v>5</v>
      </c>
      <c r="I499" t="s">
        <v>14</v>
      </c>
      <c r="J499">
        <v>2</v>
      </c>
      <c r="K499" t="s">
        <v>25</v>
      </c>
      <c r="M499" t="s">
        <v>79</v>
      </c>
      <c r="N499" t="s">
        <v>145</v>
      </c>
      <c r="O499" t="s">
        <v>38</v>
      </c>
      <c r="P499" t="s">
        <v>6</v>
      </c>
      <c r="Q499" t="s">
        <v>13</v>
      </c>
      <c r="R499" t="s">
        <v>92</v>
      </c>
      <c r="S499" t="b">
        <f t="shared" si="48"/>
        <v>0</v>
      </c>
      <c r="T499" t="b">
        <f t="shared" si="43"/>
        <v>1</v>
      </c>
      <c r="U499" t="b">
        <f t="shared" si="44"/>
        <v>0</v>
      </c>
      <c r="V499" t="b">
        <f t="shared" si="45"/>
        <v>0</v>
      </c>
      <c r="W499" t="b">
        <f t="shared" si="46"/>
        <v>1</v>
      </c>
      <c r="X499" t="b">
        <f t="shared" si="47"/>
        <v>0</v>
      </c>
      <c r="Y499" t="s">
        <v>17</v>
      </c>
      <c r="Z499" t="s">
        <v>64</v>
      </c>
      <c r="AA499" t="s">
        <v>1373</v>
      </c>
    </row>
    <row r="500" spans="1:28">
      <c r="A500" t="s">
        <v>1374</v>
      </c>
      <c r="B500" t="s">
        <v>1375</v>
      </c>
      <c r="C500">
        <v>205</v>
      </c>
      <c r="D500" t="s">
        <v>37</v>
      </c>
      <c r="E500">
        <v>1951</v>
      </c>
      <c r="F500" t="s">
        <v>74</v>
      </c>
      <c r="G500" t="s">
        <v>39</v>
      </c>
      <c r="H500" t="s">
        <v>5</v>
      </c>
      <c r="I500" t="s">
        <v>30</v>
      </c>
      <c r="J500">
        <v>3</v>
      </c>
      <c r="K500" t="s">
        <v>9</v>
      </c>
      <c r="L500" t="s">
        <v>581</v>
      </c>
      <c r="M500" t="s">
        <v>41</v>
      </c>
      <c r="N500" t="s">
        <v>91</v>
      </c>
      <c r="O500" t="s">
        <v>60</v>
      </c>
      <c r="P500" t="s">
        <v>96</v>
      </c>
      <c r="Q500" t="s">
        <v>80</v>
      </c>
      <c r="R500" t="s">
        <v>113</v>
      </c>
      <c r="S500" t="b">
        <f t="shared" si="48"/>
        <v>0</v>
      </c>
      <c r="T500" t="b">
        <f t="shared" si="43"/>
        <v>0</v>
      </c>
      <c r="U500" t="b">
        <f t="shared" si="44"/>
        <v>1</v>
      </c>
      <c r="V500" t="b">
        <f t="shared" si="45"/>
        <v>0</v>
      </c>
      <c r="W500" t="b">
        <f t="shared" si="46"/>
        <v>1</v>
      </c>
      <c r="X500" t="b">
        <f t="shared" si="47"/>
        <v>0</v>
      </c>
      <c r="Y500" t="s">
        <v>54</v>
      </c>
      <c r="Z500" t="s">
        <v>64</v>
      </c>
    </row>
    <row r="501" spans="1:28">
      <c r="A501" t="s">
        <v>1376</v>
      </c>
      <c r="B501" t="s">
        <v>1377</v>
      </c>
      <c r="C501">
        <v>206</v>
      </c>
      <c r="D501" t="s">
        <v>7</v>
      </c>
      <c r="E501">
        <v>1987</v>
      </c>
      <c r="F501" t="s">
        <v>43</v>
      </c>
      <c r="G501" t="s">
        <v>26</v>
      </c>
      <c r="H501" t="s">
        <v>59</v>
      </c>
      <c r="I501" t="s">
        <v>14</v>
      </c>
      <c r="J501">
        <v>4</v>
      </c>
      <c r="K501" t="s">
        <v>25</v>
      </c>
      <c r="M501" t="s">
        <v>79</v>
      </c>
      <c r="N501" t="s">
        <v>117</v>
      </c>
      <c r="O501" t="s">
        <v>38</v>
      </c>
      <c r="P501" t="s">
        <v>24</v>
      </c>
      <c r="Q501" t="s">
        <v>122</v>
      </c>
      <c r="R501" t="s">
        <v>42</v>
      </c>
      <c r="S501" t="b">
        <f t="shared" si="48"/>
        <v>1</v>
      </c>
      <c r="T501" t="b">
        <f t="shared" si="43"/>
        <v>0</v>
      </c>
      <c r="U501" t="b">
        <f t="shared" si="44"/>
        <v>0</v>
      </c>
      <c r="V501" t="b">
        <f t="shared" si="45"/>
        <v>0</v>
      </c>
      <c r="W501" t="b">
        <f t="shared" si="46"/>
        <v>0</v>
      </c>
      <c r="X501" t="b">
        <f t="shared" si="47"/>
        <v>0</v>
      </c>
      <c r="Y501" t="s">
        <v>17</v>
      </c>
      <c r="Z501" t="s">
        <v>64</v>
      </c>
      <c r="AA501" t="s">
        <v>1378</v>
      </c>
      <c r="AB501" t="s">
        <v>1379</v>
      </c>
    </row>
    <row r="502" spans="1:28">
      <c r="A502" t="s">
        <v>1380</v>
      </c>
      <c r="B502" t="s">
        <v>1381</v>
      </c>
      <c r="C502">
        <v>206</v>
      </c>
      <c r="D502" t="s">
        <v>37</v>
      </c>
      <c r="E502">
        <v>1988</v>
      </c>
      <c r="F502" t="s">
        <v>132</v>
      </c>
      <c r="G502" t="s">
        <v>106</v>
      </c>
      <c r="H502" t="s">
        <v>5</v>
      </c>
      <c r="I502" t="s">
        <v>14</v>
      </c>
      <c r="J502">
        <v>4</v>
      </c>
      <c r="K502" t="s">
        <v>9</v>
      </c>
      <c r="M502" t="s">
        <v>452</v>
      </c>
      <c r="N502" t="s">
        <v>91</v>
      </c>
      <c r="O502" t="s">
        <v>8</v>
      </c>
      <c r="P502" t="s">
        <v>48</v>
      </c>
      <c r="Q502" t="s">
        <v>29</v>
      </c>
      <c r="R502" t="s">
        <v>113</v>
      </c>
      <c r="S502" t="b">
        <f t="shared" si="48"/>
        <v>0</v>
      </c>
      <c r="T502" t="b">
        <f t="shared" si="43"/>
        <v>0</v>
      </c>
      <c r="U502" t="b">
        <f t="shared" si="44"/>
        <v>1</v>
      </c>
      <c r="V502" t="b">
        <f t="shared" si="45"/>
        <v>0</v>
      </c>
      <c r="W502" t="b">
        <f t="shared" si="46"/>
        <v>1</v>
      </c>
      <c r="X502" t="b">
        <f t="shared" si="47"/>
        <v>0</v>
      </c>
      <c r="Y502" t="s">
        <v>17</v>
      </c>
      <c r="Z502" t="s">
        <v>18</v>
      </c>
    </row>
    <row r="503" spans="1:28">
      <c r="A503" t="s">
        <v>1382</v>
      </c>
      <c r="B503" t="s">
        <v>1383</v>
      </c>
      <c r="C503">
        <v>206</v>
      </c>
      <c r="D503" t="s">
        <v>7</v>
      </c>
      <c r="E503">
        <v>1985</v>
      </c>
      <c r="F503" t="s">
        <v>43</v>
      </c>
      <c r="G503" t="s">
        <v>78</v>
      </c>
      <c r="H503" t="s">
        <v>5</v>
      </c>
      <c r="I503" t="s">
        <v>14</v>
      </c>
      <c r="J503">
        <v>4</v>
      </c>
      <c r="K503" t="s">
        <v>25</v>
      </c>
      <c r="M503" t="s">
        <v>79</v>
      </c>
      <c r="N503" t="s">
        <v>117</v>
      </c>
      <c r="O503" t="s">
        <v>38</v>
      </c>
      <c r="P503" t="s">
        <v>24</v>
      </c>
      <c r="Q503" t="s">
        <v>80</v>
      </c>
      <c r="R503" t="s">
        <v>149</v>
      </c>
      <c r="S503" t="b">
        <f t="shared" si="48"/>
        <v>1</v>
      </c>
      <c r="T503" t="b">
        <f t="shared" si="43"/>
        <v>1</v>
      </c>
      <c r="U503" t="b">
        <f t="shared" si="44"/>
        <v>0</v>
      </c>
      <c r="V503" t="b">
        <f t="shared" si="45"/>
        <v>0</v>
      </c>
      <c r="W503" t="b">
        <f t="shared" si="46"/>
        <v>1</v>
      </c>
      <c r="X503" t="b">
        <f t="shared" si="47"/>
        <v>0</v>
      </c>
      <c r="Y503" t="s">
        <v>17</v>
      </c>
      <c r="Z503" t="s">
        <v>18</v>
      </c>
    </row>
    <row r="504" spans="1:28">
      <c r="A504" t="s">
        <v>1384</v>
      </c>
      <c r="B504" t="s">
        <v>1385</v>
      </c>
      <c r="C504">
        <v>207</v>
      </c>
      <c r="D504" t="s">
        <v>7</v>
      </c>
      <c r="E504">
        <v>1979</v>
      </c>
      <c r="F504" t="s">
        <v>16</v>
      </c>
      <c r="G504" t="s">
        <v>78</v>
      </c>
      <c r="H504" t="s">
        <v>5</v>
      </c>
      <c r="I504" t="s">
        <v>14</v>
      </c>
      <c r="J504">
        <v>3</v>
      </c>
      <c r="K504" t="s">
        <v>9</v>
      </c>
      <c r="L504" t="s">
        <v>36</v>
      </c>
      <c r="M504" t="s">
        <v>41</v>
      </c>
      <c r="N504" t="s">
        <v>117</v>
      </c>
      <c r="O504" t="s">
        <v>69</v>
      </c>
      <c r="P504" t="s">
        <v>24</v>
      </c>
      <c r="Q504" t="s">
        <v>122</v>
      </c>
      <c r="R504" t="s">
        <v>176</v>
      </c>
      <c r="S504" t="b">
        <f t="shared" si="48"/>
        <v>1</v>
      </c>
      <c r="T504" t="b">
        <f t="shared" si="43"/>
        <v>0</v>
      </c>
      <c r="U504" t="b">
        <f t="shared" si="44"/>
        <v>0</v>
      </c>
      <c r="V504" t="b">
        <f t="shared" si="45"/>
        <v>0</v>
      </c>
      <c r="W504" t="b">
        <f t="shared" si="46"/>
        <v>1</v>
      </c>
      <c r="X504" t="b">
        <f t="shared" si="47"/>
        <v>0</v>
      </c>
      <c r="Y504" t="s">
        <v>54</v>
      </c>
      <c r="Z504" t="s">
        <v>33</v>
      </c>
    </row>
    <row r="505" spans="1:28">
      <c r="A505" t="s">
        <v>1386</v>
      </c>
      <c r="B505" t="s">
        <v>1387</v>
      </c>
      <c r="C505">
        <v>207</v>
      </c>
      <c r="D505" t="s">
        <v>37</v>
      </c>
      <c r="E505">
        <v>1954</v>
      </c>
      <c r="F505" t="s">
        <v>74</v>
      </c>
      <c r="G505" t="s">
        <v>49</v>
      </c>
      <c r="H505" t="s">
        <v>548</v>
      </c>
      <c r="I505" t="s">
        <v>62</v>
      </c>
      <c r="J505">
        <v>1</v>
      </c>
      <c r="K505" t="s">
        <v>9</v>
      </c>
      <c r="L505" t="s">
        <v>237</v>
      </c>
      <c r="M505" t="s">
        <v>41</v>
      </c>
      <c r="N505" t="s">
        <v>91</v>
      </c>
      <c r="O505" t="s">
        <v>8</v>
      </c>
      <c r="P505" t="s">
        <v>96</v>
      </c>
      <c r="Q505" t="s">
        <v>72</v>
      </c>
      <c r="R505" t="s">
        <v>42</v>
      </c>
      <c r="S505" t="b">
        <f t="shared" si="48"/>
        <v>1</v>
      </c>
      <c r="T505" t="b">
        <f t="shared" si="43"/>
        <v>0</v>
      </c>
      <c r="U505" t="b">
        <f t="shared" si="44"/>
        <v>0</v>
      </c>
      <c r="V505" t="b">
        <f t="shared" si="45"/>
        <v>0</v>
      </c>
      <c r="W505" t="b">
        <f t="shared" si="46"/>
        <v>0</v>
      </c>
      <c r="X505" t="b">
        <f t="shared" si="47"/>
        <v>0</v>
      </c>
      <c r="Y505" t="s">
        <v>32</v>
      </c>
      <c r="Z505" t="s">
        <v>64</v>
      </c>
    </row>
    <row r="506" spans="1:28">
      <c r="A506" t="s">
        <v>1388</v>
      </c>
      <c r="B506" t="s">
        <v>1389</v>
      </c>
      <c r="C506">
        <v>207</v>
      </c>
      <c r="D506" t="s">
        <v>37</v>
      </c>
      <c r="E506">
        <v>1972</v>
      </c>
      <c r="F506" t="s">
        <v>43</v>
      </c>
      <c r="G506" t="s">
        <v>78</v>
      </c>
      <c r="H506" t="s">
        <v>5</v>
      </c>
      <c r="I506" t="s">
        <v>14</v>
      </c>
      <c r="J506">
        <v>1</v>
      </c>
      <c r="K506" t="s">
        <v>9</v>
      </c>
      <c r="L506" t="s">
        <v>191</v>
      </c>
      <c r="M506" t="s">
        <v>41</v>
      </c>
      <c r="N506" t="s">
        <v>40</v>
      </c>
      <c r="O506" t="s">
        <v>8</v>
      </c>
      <c r="P506" t="s">
        <v>24</v>
      </c>
      <c r="Q506" t="s">
        <v>29</v>
      </c>
      <c r="R506" t="s">
        <v>53</v>
      </c>
      <c r="S506" t="b">
        <f t="shared" si="48"/>
        <v>0</v>
      </c>
      <c r="T506" t="b">
        <f t="shared" si="43"/>
        <v>0</v>
      </c>
      <c r="U506" t="b">
        <f t="shared" si="44"/>
        <v>1</v>
      </c>
      <c r="V506" t="b">
        <f t="shared" si="45"/>
        <v>0</v>
      </c>
      <c r="W506" t="b">
        <f t="shared" si="46"/>
        <v>0</v>
      </c>
      <c r="X506" t="b">
        <f t="shared" si="47"/>
        <v>0</v>
      </c>
      <c r="Y506" t="s">
        <v>54</v>
      </c>
      <c r="Z506" t="s">
        <v>64</v>
      </c>
    </row>
    <row r="507" spans="1:28">
      <c r="A507" t="s">
        <v>1390</v>
      </c>
      <c r="B507" t="s">
        <v>1391</v>
      </c>
      <c r="C507">
        <v>207</v>
      </c>
      <c r="D507" t="s">
        <v>37</v>
      </c>
      <c r="E507">
        <v>1988</v>
      </c>
      <c r="F507" t="s">
        <v>43</v>
      </c>
      <c r="G507" t="s">
        <v>26</v>
      </c>
      <c r="H507" t="s">
        <v>23</v>
      </c>
      <c r="I507" t="s">
        <v>14</v>
      </c>
      <c r="J507" t="s">
        <v>19</v>
      </c>
      <c r="K507" t="s">
        <v>9</v>
      </c>
      <c r="M507" t="s">
        <v>1054</v>
      </c>
      <c r="N507" t="s">
        <v>50</v>
      </c>
      <c r="O507" t="s">
        <v>38</v>
      </c>
      <c r="P507" t="s">
        <v>6</v>
      </c>
      <c r="Q507" t="s">
        <v>13</v>
      </c>
      <c r="R507" t="s">
        <v>42</v>
      </c>
      <c r="S507" t="b">
        <f t="shared" si="48"/>
        <v>1</v>
      </c>
      <c r="T507" t="b">
        <f t="shared" si="43"/>
        <v>0</v>
      </c>
      <c r="U507" t="b">
        <f t="shared" si="44"/>
        <v>0</v>
      </c>
      <c r="V507" t="b">
        <f t="shared" si="45"/>
        <v>0</v>
      </c>
      <c r="W507" t="b">
        <f t="shared" si="46"/>
        <v>0</v>
      </c>
      <c r="X507" t="b">
        <f t="shared" si="47"/>
        <v>0</v>
      </c>
      <c r="Y507" t="s">
        <v>32</v>
      </c>
      <c r="Z507" t="s">
        <v>18</v>
      </c>
    </row>
    <row r="508" spans="1:28">
      <c r="A508" t="s">
        <v>1392</v>
      </c>
      <c r="B508" t="s">
        <v>1393</v>
      </c>
      <c r="C508">
        <v>207</v>
      </c>
      <c r="D508" t="s">
        <v>37</v>
      </c>
      <c r="E508">
        <v>1985</v>
      </c>
      <c r="F508" t="s">
        <v>16</v>
      </c>
      <c r="G508" t="s">
        <v>26</v>
      </c>
      <c r="H508" t="s">
        <v>5</v>
      </c>
      <c r="I508" t="s">
        <v>14</v>
      </c>
      <c r="J508">
        <v>3</v>
      </c>
      <c r="K508" t="s">
        <v>25</v>
      </c>
      <c r="L508" t="s">
        <v>121</v>
      </c>
      <c r="M508" t="s">
        <v>79</v>
      </c>
      <c r="N508" t="s">
        <v>97</v>
      </c>
      <c r="O508" t="s">
        <v>131</v>
      </c>
      <c r="Q508" t="s">
        <v>419</v>
      </c>
      <c r="R508" t="s">
        <v>176</v>
      </c>
      <c r="S508" t="b">
        <f t="shared" si="48"/>
        <v>1</v>
      </c>
      <c r="T508" t="b">
        <f t="shared" si="43"/>
        <v>0</v>
      </c>
      <c r="U508" t="b">
        <f t="shared" si="44"/>
        <v>0</v>
      </c>
      <c r="V508" t="b">
        <f t="shared" si="45"/>
        <v>0</v>
      </c>
      <c r="W508" t="b">
        <f t="shared" si="46"/>
        <v>1</v>
      </c>
      <c r="X508" t="b">
        <f t="shared" si="47"/>
        <v>0</v>
      </c>
      <c r="Z508" t="s">
        <v>18</v>
      </c>
    </row>
    <row r="509" spans="1:28">
      <c r="A509" t="s">
        <v>1394</v>
      </c>
      <c r="B509" t="s">
        <v>1395</v>
      </c>
      <c r="C509">
        <v>208</v>
      </c>
      <c r="D509" t="s">
        <v>7</v>
      </c>
      <c r="E509">
        <v>1966</v>
      </c>
      <c r="F509" t="s">
        <v>43</v>
      </c>
      <c r="G509" t="s">
        <v>49</v>
      </c>
      <c r="H509" t="s">
        <v>5</v>
      </c>
      <c r="I509" t="s">
        <v>14</v>
      </c>
      <c r="J509">
        <v>1</v>
      </c>
      <c r="K509" t="s">
        <v>85</v>
      </c>
      <c r="L509" t="s">
        <v>222</v>
      </c>
      <c r="M509" t="s">
        <v>41</v>
      </c>
      <c r="N509" t="s">
        <v>50</v>
      </c>
      <c r="O509" t="s">
        <v>38</v>
      </c>
      <c r="P509" t="s">
        <v>6</v>
      </c>
      <c r="Q509" t="s">
        <v>80</v>
      </c>
      <c r="R509" t="s">
        <v>1397</v>
      </c>
      <c r="S509" t="b">
        <f t="shared" si="48"/>
        <v>0</v>
      </c>
      <c r="T509" t="b">
        <f t="shared" si="43"/>
        <v>0</v>
      </c>
      <c r="U509" t="b">
        <f t="shared" si="44"/>
        <v>1</v>
      </c>
      <c r="V509" t="b">
        <f t="shared" si="45"/>
        <v>0</v>
      </c>
      <c r="W509" t="b">
        <f t="shared" si="46"/>
        <v>0</v>
      </c>
      <c r="X509" t="b">
        <f t="shared" si="47"/>
        <v>1</v>
      </c>
      <c r="Y509" t="s">
        <v>32</v>
      </c>
      <c r="Z509" t="s">
        <v>18</v>
      </c>
      <c r="AA509" t="s">
        <v>1396</v>
      </c>
    </row>
    <row r="510" spans="1:28">
      <c r="A510" t="s">
        <v>1398</v>
      </c>
      <c r="B510" t="s">
        <v>1399</v>
      </c>
      <c r="C510">
        <v>208</v>
      </c>
      <c r="D510" t="s">
        <v>37</v>
      </c>
      <c r="E510">
        <v>1977</v>
      </c>
      <c r="F510" t="s">
        <v>114</v>
      </c>
      <c r="G510" t="s">
        <v>10</v>
      </c>
      <c r="H510" t="s">
        <v>59</v>
      </c>
      <c r="I510" t="s">
        <v>30</v>
      </c>
      <c r="J510">
        <v>3</v>
      </c>
      <c r="K510" t="s">
        <v>9</v>
      </c>
      <c r="L510" t="s">
        <v>362</v>
      </c>
      <c r="M510" t="s">
        <v>41</v>
      </c>
      <c r="N510" t="s">
        <v>27</v>
      </c>
      <c r="O510" t="s">
        <v>60</v>
      </c>
      <c r="P510" t="s">
        <v>24</v>
      </c>
      <c r="Q510" t="s">
        <v>80</v>
      </c>
      <c r="R510" t="s">
        <v>42</v>
      </c>
      <c r="S510" t="b">
        <f t="shared" si="48"/>
        <v>1</v>
      </c>
      <c r="T510" t="b">
        <f t="shared" si="43"/>
        <v>0</v>
      </c>
      <c r="U510" t="b">
        <f t="shared" si="44"/>
        <v>0</v>
      </c>
      <c r="V510" t="b">
        <f t="shared" si="45"/>
        <v>0</v>
      </c>
      <c r="W510" t="b">
        <f t="shared" si="46"/>
        <v>0</v>
      </c>
      <c r="X510" t="b">
        <f t="shared" si="47"/>
        <v>0</v>
      </c>
      <c r="Y510" t="s">
        <v>17</v>
      </c>
      <c r="Z510" t="s">
        <v>64</v>
      </c>
    </row>
    <row r="511" spans="1:28">
      <c r="A511" t="s">
        <v>1400</v>
      </c>
      <c r="B511" t="s">
        <v>1401</v>
      </c>
      <c r="C511">
        <v>208</v>
      </c>
      <c r="D511" t="s">
        <v>37</v>
      </c>
      <c r="E511">
        <v>1982</v>
      </c>
      <c r="F511" t="s">
        <v>544</v>
      </c>
      <c r="G511" t="s">
        <v>70</v>
      </c>
      <c r="H511" t="s">
        <v>59</v>
      </c>
      <c r="I511" t="s">
        <v>62</v>
      </c>
      <c r="J511">
        <v>4</v>
      </c>
      <c r="K511" t="s">
        <v>9</v>
      </c>
      <c r="M511" t="s">
        <v>179</v>
      </c>
      <c r="N511" t="s">
        <v>91</v>
      </c>
      <c r="O511" t="s">
        <v>38</v>
      </c>
      <c r="P511" t="s">
        <v>90</v>
      </c>
      <c r="Q511" t="s">
        <v>29</v>
      </c>
      <c r="R511" t="s">
        <v>31</v>
      </c>
      <c r="S511" t="b">
        <f t="shared" si="48"/>
        <v>0</v>
      </c>
      <c r="T511" t="b">
        <f t="shared" si="43"/>
        <v>0</v>
      </c>
      <c r="U511" t="b">
        <f t="shared" si="44"/>
        <v>0</v>
      </c>
      <c r="V511" t="b">
        <f t="shared" si="45"/>
        <v>0</v>
      </c>
      <c r="W511" t="b">
        <f t="shared" si="46"/>
        <v>1</v>
      </c>
      <c r="X511" t="b">
        <f t="shared" si="47"/>
        <v>0</v>
      </c>
      <c r="Y511" t="s">
        <v>17</v>
      </c>
      <c r="Z511" t="s">
        <v>18</v>
      </c>
      <c r="AA511" t="s">
        <v>1402</v>
      </c>
    </row>
    <row r="512" spans="1:28">
      <c r="A512" t="s">
        <v>1403</v>
      </c>
      <c r="B512" t="s">
        <v>1404</v>
      </c>
      <c r="C512">
        <v>208</v>
      </c>
      <c r="D512" t="s">
        <v>37</v>
      </c>
      <c r="E512">
        <v>1986</v>
      </c>
      <c r="F512" t="s">
        <v>74</v>
      </c>
      <c r="G512" t="s">
        <v>26</v>
      </c>
      <c r="H512" t="s">
        <v>59</v>
      </c>
      <c r="I512" t="s">
        <v>14</v>
      </c>
      <c r="J512">
        <v>4</v>
      </c>
      <c r="K512" t="s">
        <v>25</v>
      </c>
      <c r="M512" t="s">
        <v>79</v>
      </c>
      <c r="N512" t="s">
        <v>117</v>
      </c>
      <c r="O512" t="s">
        <v>38</v>
      </c>
      <c r="P512" t="s">
        <v>90</v>
      </c>
      <c r="Q512" t="s">
        <v>80</v>
      </c>
      <c r="R512" t="s">
        <v>42</v>
      </c>
      <c r="S512" t="b">
        <f t="shared" si="48"/>
        <v>1</v>
      </c>
      <c r="T512" t="b">
        <f t="shared" si="43"/>
        <v>0</v>
      </c>
      <c r="U512" t="b">
        <f t="shared" si="44"/>
        <v>0</v>
      </c>
      <c r="V512" t="b">
        <f t="shared" si="45"/>
        <v>0</v>
      </c>
      <c r="W512" t="b">
        <f t="shared" si="46"/>
        <v>0</v>
      </c>
      <c r="X512" t="b">
        <f t="shared" si="47"/>
        <v>0</v>
      </c>
      <c r="Y512" t="s">
        <v>17</v>
      </c>
      <c r="Z512" t="s">
        <v>18</v>
      </c>
    </row>
    <row r="513" spans="1:28">
      <c r="A513" t="s">
        <v>1405</v>
      </c>
      <c r="B513" t="s">
        <v>1406</v>
      </c>
      <c r="C513">
        <v>208</v>
      </c>
      <c r="D513" t="s">
        <v>37</v>
      </c>
      <c r="E513">
        <v>1981</v>
      </c>
      <c r="F513" t="s">
        <v>43</v>
      </c>
      <c r="G513" t="s">
        <v>26</v>
      </c>
      <c r="H513" t="s">
        <v>5</v>
      </c>
      <c r="I513" t="s">
        <v>30</v>
      </c>
      <c r="J513">
        <v>3</v>
      </c>
      <c r="K513" t="s">
        <v>25</v>
      </c>
      <c r="M513" t="s">
        <v>148</v>
      </c>
      <c r="N513" t="s">
        <v>40</v>
      </c>
      <c r="O513" t="s">
        <v>69</v>
      </c>
      <c r="P513" t="s">
        <v>90</v>
      </c>
      <c r="Q513" t="s">
        <v>29</v>
      </c>
      <c r="R513" t="s">
        <v>42</v>
      </c>
      <c r="S513" t="b">
        <f t="shared" si="48"/>
        <v>1</v>
      </c>
      <c r="T513" t="b">
        <f t="shared" si="43"/>
        <v>0</v>
      </c>
      <c r="U513" t="b">
        <f t="shared" si="44"/>
        <v>0</v>
      </c>
      <c r="V513" t="b">
        <f t="shared" si="45"/>
        <v>0</v>
      </c>
      <c r="W513" t="b">
        <f t="shared" si="46"/>
        <v>0</v>
      </c>
      <c r="X513" t="b">
        <f t="shared" si="47"/>
        <v>0</v>
      </c>
      <c r="Y513" t="s">
        <v>54</v>
      </c>
      <c r="Z513" t="s">
        <v>18</v>
      </c>
    </row>
    <row r="514" spans="1:28">
      <c r="A514" t="s">
        <v>1407</v>
      </c>
      <c r="B514" t="s">
        <v>1408</v>
      </c>
      <c r="C514">
        <v>209</v>
      </c>
      <c r="D514" t="s">
        <v>37</v>
      </c>
      <c r="E514">
        <v>1982</v>
      </c>
      <c r="F514" t="s">
        <v>43</v>
      </c>
      <c r="G514" t="s">
        <v>49</v>
      </c>
      <c r="H514" t="s">
        <v>5</v>
      </c>
      <c r="I514" t="s">
        <v>14</v>
      </c>
      <c r="J514">
        <v>2</v>
      </c>
      <c r="K514" t="s">
        <v>25</v>
      </c>
      <c r="L514" t="s">
        <v>121</v>
      </c>
      <c r="M514" t="s">
        <v>79</v>
      </c>
      <c r="N514" t="s">
        <v>117</v>
      </c>
      <c r="O514" t="s">
        <v>38</v>
      </c>
      <c r="P514" t="s">
        <v>90</v>
      </c>
      <c r="Q514" t="s">
        <v>29</v>
      </c>
      <c r="R514" t="s">
        <v>42</v>
      </c>
      <c r="S514" t="b">
        <f t="shared" si="48"/>
        <v>1</v>
      </c>
      <c r="T514" t="b">
        <f t="shared" si="43"/>
        <v>0</v>
      </c>
      <c r="U514" t="b">
        <f t="shared" si="44"/>
        <v>0</v>
      </c>
      <c r="V514" t="b">
        <f t="shared" si="45"/>
        <v>0</v>
      </c>
      <c r="W514" t="b">
        <f t="shared" si="46"/>
        <v>0</v>
      </c>
      <c r="X514" t="b">
        <f t="shared" si="47"/>
        <v>0</v>
      </c>
      <c r="Y514" t="s">
        <v>32</v>
      </c>
      <c r="Z514" t="s">
        <v>249</v>
      </c>
      <c r="AB514" t="s">
        <v>1409</v>
      </c>
    </row>
    <row r="515" spans="1:28">
      <c r="A515" t="s">
        <v>1410</v>
      </c>
      <c r="B515" t="s">
        <v>1411</v>
      </c>
      <c r="C515">
        <v>209</v>
      </c>
      <c r="D515" t="s">
        <v>7</v>
      </c>
      <c r="E515">
        <v>1971</v>
      </c>
      <c r="F515" t="s">
        <v>16</v>
      </c>
      <c r="G515" t="s">
        <v>49</v>
      </c>
      <c r="H515" t="s">
        <v>59</v>
      </c>
      <c r="I515" t="s">
        <v>30</v>
      </c>
      <c r="J515">
        <v>3</v>
      </c>
      <c r="K515" t="s">
        <v>25</v>
      </c>
      <c r="L515" t="s">
        <v>110</v>
      </c>
      <c r="M515" t="s">
        <v>41</v>
      </c>
      <c r="N515" t="s">
        <v>97</v>
      </c>
      <c r="O515" t="s">
        <v>131</v>
      </c>
      <c r="P515" t="s">
        <v>24</v>
      </c>
      <c r="Q515" t="s">
        <v>29</v>
      </c>
      <c r="R515" t="s">
        <v>149</v>
      </c>
      <c r="S515" t="b">
        <f t="shared" si="48"/>
        <v>1</v>
      </c>
      <c r="T515" t="b">
        <f t="shared" ref="T515:T578" si="49">ISNUMBER(FIND("entertainment", $R515))</f>
        <v>1</v>
      </c>
      <c r="U515" t="b">
        <f t="shared" ref="U515:U578" si="50">ISNUMBER(FIND("killtime", $R515))</f>
        <v>0</v>
      </c>
      <c r="V515" t="b">
        <f t="shared" ref="V515:V578" si="51">ISNUMBER(FIND("primary_income", $R515))</f>
        <v>0</v>
      </c>
      <c r="W515" t="b">
        <f t="shared" ref="W515:W578" si="52">ISNUMBER(FIND("secondary_income", $R515))</f>
        <v>1</v>
      </c>
      <c r="X515" t="b">
        <f t="shared" ref="X515:X578" si="53">ISNUMBER(FIND("unemployed", R515))</f>
        <v>0</v>
      </c>
      <c r="Y515" t="s">
        <v>32</v>
      </c>
      <c r="Z515" t="s">
        <v>18</v>
      </c>
    </row>
    <row r="516" spans="1:28">
      <c r="A516" t="s">
        <v>1412</v>
      </c>
      <c r="B516" t="s">
        <v>1413</v>
      </c>
      <c r="C516">
        <v>210</v>
      </c>
      <c r="D516" t="s">
        <v>37</v>
      </c>
      <c r="E516">
        <v>1978</v>
      </c>
      <c r="F516" t="s">
        <v>74</v>
      </c>
      <c r="G516" t="s">
        <v>26</v>
      </c>
      <c r="H516" t="s">
        <v>59</v>
      </c>
      <c r="I516" t="s">
        <v>30</v>
      </c>
      <c r="J516">
        <v>3</v>
      </c>
      <c r="K516" t="s">
        <v>25</v>
      </c>
      <c r="M516" t="s">
        <v>79</v>
      </c>
      <c r="N516" t="s">
        <v>40</v>
      </c>
      <c r="O516" t="s">
        <v>38</v>
      </c>
      <c r="P516" t="s">
        <v>24</v>
      </c>
      <c r="Q516" t="s">
        <v>80</v>
      </c>
      <c r="R516" t="s">
        <v>31</v>
      </c>
      <c r="S516" t="b">
        <f t="shared" si="48"/>
        <v>0</v>
      </c>
      <c r="T516" t="b">
        <f t="shared" si="49"/>
        <v>0</v>
      </c>
      <c r="U516" t="b">
        <f t="shared" si="50"/>
        <v>0</v>
      </c>
      <c r="V516" t="b">
        <f t="shared" si="51"/>
        <v>0</v>
      </c>
      <c r="W516" t="b">
        <f t="shared" si="52"/>
        <v>1</v>
      </c>
      <c r="X516" t="b">
        <f t="shared" si="53"/>
        <v>0</v>
      </c>
      <c r="Y516" t="s">
        <v>17</v>
      </c>
      <c r="Z516" t="s">
        <v>18</v>
      </c>
    </row>
    <row r="517" spans="1:28">
      <c r="A517" t="s">
        <v>1414</v>
      </c>
      <c r="B517" t="s">
        <v>1415</v>
      </c>
      <c r="C517">
        <v>210</v>
      </c>
      <c r="D517" t="s">
        <v>37</v>
      </c>
      <c r="E517">
        <v>1981</v>
      </c>
      <c r="F517" t="s">
        <v>16</v>
      </c>
      <c r="G517" t="s">
        <v>106</v>
      </c>
      <c r="H517" t="s">
        <v>59</v>
      </c>
      <c r="I517" t="s">
        <v>14</v>
      </c>
      <c r="J517">
        <v>2</v>
      </c>
      <c r="K517" t="s">
        <v>9</v>
      </c>
      <c r="L517" t="s">
        <v>163</v>
      </c>
      <c r="M517" t="s">
        <v>41</v>
      </c>
      <c r="N517" t="s">
        <v>91</v>
      </c>
      <c r="O517" t="s">
        <v>60</v>
      </c>
      <c r="P517" t="s">
        <v>267</v>
      </c>
      <c r="Q517" t="s">
        <v>215</v>
      </c>
      <c r="R517" t="s">
        <v>729</v>
      </c>
      <c r="S517" t="b">
        <f t="shared" si="48"/>
        <v>1</v>
      </c>
      <c r="T517" t="b">
        <f t="shared" si="49"/>
        <v>0</v>
      </c>
      <c r="U517" t="b">
        <f t="shared" si="50"/>
        <v>0</v>
      </c>
      <c r="V517" t="b">
        <f t="shared" si="51"/>
        <v>1</v>
      </c>
      <c r="W517" t="b">
        <f t="shared" si="52"/>
        <v>1</v>
      </c>
      <c r="X517" t="b">
        <f t="shared" si="53"/>
        <v>0</v>
      </c>
      <c r="Y517" t="s">
        <v>54</v>
      </c>
      <c r="Z517" t="s">
        <v>64</v>
      </c>
    </row>
    <row r="518" spans="1:28">
      <c r="A518" t="s">
        <v>1416</v>
      </c>
      <c r="B518" t="s">
        <v>1417</v>
      </c>
      <c r="C518">
        <v>211</v>
      </c>
      <c r="D518" t="s">
        <v>7</v>
      </c>
      <c r="E518">
        <v>1945</v>
      </c>
      <c r="F518" t="s">
        <v>16</v>
      </c>
      <c r="G518" t="s">
        <v>49</v>
      </c>
      <c r="H518" t="s">
        <v>548</v>
      </c>
      <c r="I518" t="s">
        <v>334</v>
      </c>
      <c r="J518">
        <v>2</v>
      </c>
      <c r="K518" t="s">
        <v>9</v>
      </c>
      <c r="L518" t="s">
        <v>89</v>
      </c>
      <c r="M518" t="s">
        <v>41</v>
      </c>
      <c r="N518" t="s">
        <v>27</v>
      </c>
      <c r="O518" t="s">
        <v>8</v>
      </c>
      <c r="P518" t="s">
        <v>96</v>
      </c>
      <c r="Q518" t="s">
        <v>72</v>
      </c>
      <c r="R518" t="s">
        <v>42</v>
      </c>
      <c r="S518" t="b">
        <f t="shared" si="48"/>
        <v>1</v>
      </c>
      <c r="T518" t="b">
        <f t="shared" si="49"/>
        <v>0</v>
      </c>
      <c r="U518" t="b">
        <f t="shared" si="50"/>
        <v>0</v>
      </c>
      <c r="V518" t="b">
        <f t="shared" si="51"/>
        <v>0</v>
      </c>
      <c r="W518" t="b">
        <f t="shared" si="52"/>
        <v>0</v>
      </c>
      <c r="X518" t="b">
        <f t="shared" si="53"/>
        <v>0</v>
      </c>
      <c r="Y518" t="s">
        <v>32</v>
      </c>
      <c r="Z518" t="s">
        <v>18</v>
      </c>
    </row>
    <row r="519" spans="1:28">
      <c r="A519" t="s">
        <v>1418</v>
      </c>
      <c r="B519" t="s">
        <v>1419</v>
      </c>
      <c r="C519">
        <v>211</v>
      </c>
      <c r="D519" t="s">
        <v>7</v>
      </c>
      <c r="E519">
        <v>1987</v>
      </c>
      <c r="F519" t="s">
        <v>74</v>
      </c>
      <c r="G519" t="s">
        <v>86</v>
      </c>
      <c r="H519" t="s">
        <v>5</v>
      </c>
      <c r="I519" t="s">
        <v>14</v>
      </c>
      <c r="J519">
        <v>3</v>
      </c>
      <c r="K519" t="s">
        <v>25</v>
      </c>
      <c r="L519" t="s">
        <v>121</v>
      </c>
      <c r="M519" t="s">
        <v>79</v>
      </c>
      <c r="N519" t="s">
        <v>27</v>
      </c>
      <c r="O519" t="s">
        <v>8</v>
      </c>
      <c r="P519" t="s">
        <v>90</v>
      </c>
      <c r="Q519" t="s">
        <v>72</v>
      </c>
      <c r="R519" t="s">
        <v>180</v>
      </c>
      <c r="S519" t="b">
        <f t="shared" si="48"/>
        <v>1</v>
      </c>
      <c r="T519" t="b">
        <f t="shared" si="49"/>
        <v>0</v>
      </c>
      <c r="U519" t="b">
        <f t="shared" si="50"/>
        <v>0</v>
      </c>
      <c r="V519" t="b">
        <f t="shared" si="51"/>
        <v>0</v>
      </c>
      <c r="W519" t="b">
        <f t="shared" si="52"/>
        <v>0</v>
      </c>
      <c r="X519" t="b">
        <f t="shared" si="53"/>
        <v>1</v>
      </c>
      <c r="Y519" t="s">
        <v>17</v>
      </c>
      <c r="Z519" t="s">
        <v>64</v>
      </c>
      <c r="AA519" t="s">
        <v>1420</v>
      </c>
      <c r="AB519" t="s">
        <v>1421</v>
      </c>
    </row>
    <row r="520" spans="1:28">
      <c r="A520" t="s">
        <v>1422</v>
      </c>
      <c r="B520" t="s">
        <v>1423</v>
      </c>
      <c r="C520">
        <v>211</v>
      </c>
      <c r="D520" t="s">
        <v>37</v>
      </c>
      <c r="E520">
        <v>1983</v>
      </c>
      <c r="F520" t="s">
        <v>74</v>
      </c>
      <c r="G520" t="s">
        <v>106</v>
      </c>
      <c r="H520" t="s">
        <v>5</v>
      </c>
      <c r="I520" t="s">
        <v>14</v>
      </c>
      <c r="J520">
        <v>1</v>
      </c>
      <c r="K520" t="s">
        <v>9</v>
      </c>
      <c r="L520" t="s">
        <v>163</v>
      </c>
      <c r="M520" t="s">
        <v>41</v>
      </c>
      <c r="N520" t="s">
        <v>117</v>
      </c>
      <c r="O520" t="s">
        <v>8</v>
      </c>
      <c r="P520" t="s">
        <v>24</v>
      </c>
      <c r="Q520" t="s">
        <v>122</v>
      </c>
      <c r="R520" t="s">
        <v>63</v>
      </c>
      <c r="S520" t="b">
        <f t="shared" si="48"/>
        <v>1</v>
      </c>
      <c r="T520" t="b">
        <f t="shared" si="49"/>
        <v>0</v>
      </c>
      <c r="U520" t="b">
        <f t="shared" si="50"/>
        <v>1</v>
      </c>
      <c r="V520" t="b">
        <f t="shared" si="51"/>
        <v>0</v>
      </c>
      <c r="W520" t="b">
        <f t="shared" si="52"/>
        <v>1</v>
      </c>
      <c r="X520" t="b">
        <f t="shared" si="53"/>
        <v>0</v>
      </c>
      <c r="Y520" t="s">
        <v>17</v>
      </c>
      <c r="Z520" t="s">
        <v>18</v>
      </c>
    </row>
    <row r="521" spans="1:28">
      <c r="A521" t="s">
        <v>1424</v>
      </c>
      <c r="B521" t="s">
        <v>1425</v>
      </c>
      <c r="C521">
        <v>211</v>
      </c>
      <c r="D521" t="s">
        <v>37</v>
      </c>
      <c r="E521">
        <v>1982</v>
      </c>
      <c r="F521" t="s">
        <v>16</v>
      </c>
      <c r="G521" t="s">
        <v>106</v>
      </c>
      <c r="H521" t="s">
        <v>59</v>
      </c>
      <c r="I521" t="s">
        <v>30</v>
      </c>
      <c r="J521">
        <v>3</v>
      </c>
      <c r="K521" t="s">
        <v>25</v>
      </c>
      <c r="L521" t="s">
        <v>121</v>
      </c>
      <c r="M521" t="s">
        <v>148</v>
      </c>
      <c r="N521" t="s">
        <v>97</v>
      </c>
      <c r="O521" t="s">
        <v>38</v>
      </c>
      <c r="P521" t="s">
        <v>96</v>
      </c>
      <c r="Q521" t="s">
        <v>72</v>
      </c>
      <c r="R521" t="s">
        <v>31</v>
      </c>
      <c r="S521" t="b">
        <f t="shared" si="48"/>
        <v>0</v>
      </c>
      <c r="T521" t="b">
        <f t="shared" si="49"/>
        <v>0</v>
      </c>
      <c r="U521" t="b">
        <f t="shared" si="50"/>
        <v>0</v>
      </c>
      <c r="V521" t="b">
        <f t="shared" si="51"/>
        <v>0</v>
      </c>
      <c r="W521" t="b">
        <f t="shared" si="52"/>
        <v>1</v>
      </c>
      <c r="X521" t="b">
        <f t="shared" si="53"/>
        <v>0</v>
      </c>
      <c r="Y521" t="s">
        <v>17</v>
      </c>
      <c r="Z521" t="s">
        <v>64</v>
      </c>
    </row>
    <row r="522" spans="1:28">
      <c r="A522" t="s">
        <v>1426</v>
      </c>
      <c r="B522" t="s">
        <v>1427</v>
      </c>
      <c r="C522">
        <v>211</v>
      </c>
      <c r="D522" t="s">
        <v>37</v>
      </c>
      <c r="E522">
        <v>1980</v>
      </c>
      <c r="F522" t="s">
        <v>43</v>
      </c>
      <c r="G522" t="s">
        <v>26</v>
      </c>
      <c r="H522" t="s">
        <v>5</v>
      </c>
      <c r="I522" t="s">
        <v>14</v>
      </c>
      <c r="J522">
        <v>4</v>
      </c>
      <c r="K522" t="s">
        <v>25</v>
      </c>
      <c r="L522" t="s">
        <v>121</v>
      </c>
      <c r="M522" t="s">
        <v>79</v>
      </c>
      <c r="N522" t="s">
        <v>91</v>
      </c>
      <c r="O522" t="s">
        <v>8</v>
      </c>
      <c r="P522" t="s">
        <v>96</v>
      </c>
      <c r="Q522" t="s">
        <v>29</v>
      </c>
      <c r="R522" t="s">
        <v>127</v>
      </c>
      <c r="S522" t="b">
        <f t="shared" si="48"/>
        <v>0</v>
      </c>
      <c r="T522" t="b">
        <f t="shared" si="49"/>
        <v>0</v>
      </c>
      <c r="U522" t="b">
        <f t="shared" si="50"/>
        <v>0</v>
      </c>
      <c r="V522" t="b">
        <f t="shared" si="51"/>
        <v>0</v>
      </c>
      <c r="W522" t="b">
        <f t="shared" si="52"/>
        <v>0</v>
      </c>
      <c r="X522" t="b">
        <f t="shared" si="53"/>
        <v>1</v>
      </c>
      <c r="Y522" t="s">
        <v>32</v>
      </c>
      <c r="Z522" t="s">
        <v>33</v>
      </c>
      <c r="AA522" t="s">
        <v>1428</v>
      </c>
    </row>
    <row r="523" spans="1:28">
      <c r="A523" t="s">
        <v>1429</v>
      </c>
      <c r="B523" t="s">
        <v>1430</v>
      </c>
      <c r="C523">
        <v>212</v>
      </c>
      <c r="D523" t="s">
        <v>7</v>
      </c>
      <c r="E523">
        <v>1989</v>
      </c>
      <c r="F523" t="s">
        <v>132</v>
      </c>
      <c r="G523" t="s">
        <v>86</v>
      </c>
      <c r="H523" t="s">
        <v>5</v>
      </c>
      <c r="I523" t="s">
        <v>14</v>
      </c>
      <c r="J523">
        <v>3</v>
      </c>
      <c r="K523" t="s">
        <v>25</v>
      </c>
      <c r="L523" t="s">
        <v>89</v>
      </c>
      <c r="M523" t="s">
        <v>41</v>
      </c>
      <c r="N523" t="s">
        <v>91</v>
      </c>
      <c r="O523" t="s">
        <v>8</v>
      </c>
      <c r="P523" t="s">
        <v>24</v>
      </c>
      <c r="Q523" t="s">
        <v>72</v>
      </c>
      <c r="R523" t="s">
        <v>292</v>
      </c>
      <c r="S523" t="b">
        <f t="shared" si="48"/>
        <v>0</v>
      </c>
      <c r="T523" t="b">
        <f t="shared" si="49"/>
        <v>0</v>
      </c>
      <c r="U523" t="b">
        <f t="shared" si="50"/>
        <v>0</v>
      </c>
      <c r="V523" t="b">
        <f t="shared" si="51"/>
        <v>1</v>
      </c>
      <c r="W523" t="b">
        <f t="shared" si="52"/>
        <v>0</v>
      </c>
      <c r="X523" t="b">
        <f t="shared" si="53"/>
        <v>0</v>
      </c>
      <c r="Y523" t="s">
        <v>32</v>
      </c>
      <c r="Z523" t="s">
        <v>33</v>
      </c>
      <c r="AA523" t="s">
        <v>1431</v>
      </c>
      <c r="AB523" t="s">
        <v>1432</v>
      </c>
    </row>
    <row r="524" spans="1:28">
      <c r="A524" t="s">
        <v>1433</v>
      </c>
      <c r="B524" t="s">
        <v>1434</v>
      </c>
      <c r="C524">
        <v>212</v>
      </c>
      <c r="D524" t="s">
        <v>37</v>
      </c>
      <c r="E524">
        <v>1956</v>
      </c>
      <c r="F524" t="s">
        <v>43</v>
      </c>
      <c r="G524" t="s">
        <v>49</v>
      </c>
      <c r="H524" t="s">
        <v>548</v>
      </c>
      <c r="I524" t="s">
        <v>30</v>
      </c>
      <c r="J524">
        <v>1</v>
      </c>
      <c r="K524" t="s">
        <v>9</v>
      </c>
      <c r="L524" t="s">
        <v>172</v>
      </c>
      <c r="M524" t="s">
        <v>41</v>
      </c>
      <c r="N524" t="s">
        <v>145</v>
      </c>
      <c r="O524" t="s">
        <v>131</v>
      </c>
      <c r="P524" t="s">
        <v>6</v>
      </c>
      <c r="Q524" t="s">
        <v>13</v>
      </c>
      <c r="R524" t="s">
        <v>149</v>
      </c>
      <c r="S524" t="b">
        <f t="shared" si="48"/>
        <v>1</v>
      </c>
      <c r="T524" t="b">
        <f t="shared" si="49"/>
        <v>1</v>
      </c>
      <c r="U524" t="b">
        <f t="shared" si="50"/>
        <v>0</v>
      </c>
      <c r="V524" t="b">
        <f t="shared" si="51"/>
        <v>0</v>
      </c>
      <c r="W524" t="b">
        <f t="shared" si="52"/>
        <v>1</v>
      </c>
      <c r="X524" t="b">
        <f t="shared" si="53"/>
        <v>0</v>
      </c>
      <c r="Y524" t="s">
        <v>32</v>
      </c>
      <c r="Z524" t="s">
        <v>64</v>
      </c>
    </row>
    <row r="525" spans="1:28">
      <c r="A525" t="s">
        <v>1435</v>
      </c>
      <c r="B525" t="s">
        <v>1436</v>
      </c>
      <c r="C525">
        <v>212</v>
      </c>
      <c r="D525" t="s">
        <v>37</v>
      </c>
      <c r="E525">
        <v>1980</v>
      </c>
      <c r="F525" t="s">
        <v>74</v>
      </c>
      <c r="G525" t="s">
        <v>86</v>
      </c>
      <c r="H525" t="s">
        <v>59</v>
      </c>
      <c r="I525" t="s">
        <v>30</v>
      </c>
      <c r="J525" t="s">
        <v>19</v>
      </c>
      <c r="K525" t="s">
        <v>25</v>
      </c>
      <c r="M525" t="s">
        <v>1437</v>
      </c>
      <c r="N525" t="s">
        <v>50</v>
      </c>
      <c r="O525" t="s">
        <v>131</v>
      </c>
      <c r="P525" t="s">
        <v>6</v>
      </c>
      <c r="Q525" t="s">
        <v>122</v>
      </c>
      <c r="R525" t="s">
        <v>42</v>
      </c>
      <c r="S525" t="b">
        <f t="shared" si="48"/>
        <v>1</v>
      </c>
      <c r="T525" t="b">
        <f t="shared" si="49"/>
        <v>0</v>
      </c>
      <c r="U525" t="b">
        <f t="shared" si="50"/>
        <v>0</v>
      </c>
      <c r="V525" t="b">
        <f t="shared" si="51"/>
        <v>0</v>
      </c>
      <c r="W525" t="b">
        <f t="shared" si="52"/>
        <v>0</v>
      </c>
      <c r="X525" t="b">
        <f t="shared" si="53"/>
        <v>0</v>
      </c>
      <c r="Y525" t="s">
        <v>32</v>
      </c>
      <c r="Z525" t="s">
        <v>33</v>
      </c>
      <c r="AB525" t="s">
        <v>1438</v>
      </c>
    </row>
    <row r="526" spans="1:28">
      <c r="A526" t="s">
        <v>1439</v>
      </c>
      <c r="B526" t="s">
        <v>1440</v>
      </c>
      <c r="C526">
        <v>212</v>
      </c>
      <c r="D526" t="s">
        <v>7</v>
      </c>
      <c r="E526">
        <v>1985</v>
      </c>
      <c r="F526" t="s">
        <v>43</v>
      </c>
      <c r="G526" t="s">
        <v>26</v>
      </c>
      <c r="H526" t="s">
        <v>59</v>
      </c>
      <c r="I526" t="s">
        <v>30</v>
      </c>
      <c r="J526" t="s">
        <v>19</v>
      </c>
      <c r="K526" t="s">
        <v>25</v>
      </c>
      <c r="M526" t="s">
        <v>79</v>
      </c>
      <c r="N526" t="s">
        <v>145</v>
      </c>
      <c r="O526" t="s">
        <v>38</v>
      </c>
      <c r="P526" t="s">
        <v>90</v>
      </c>
      <c r="Q526" t="s">
        <v>80</v>
      </c>
      <c r="R526" t="s">
        <v>42</v>
      </c>
      <c r="S526" t="b">
        <f t="shared" si="48"/>
        <v>1</v>
      </c>
      <c r="T526" t="b">
        <f t="shared" si="49"/>
        <v>0</v>
      </c>
      <c r="U526" t="b">
        <f t="shared" si="50"/>
        <v>0</v>
      </c>
      <c r="V526" t="b">
        <f t="shared" si="51"/>
        <v>0</v>
      </c>
      <c r="W526" t="b">
        <f t="shared" si="52"/>
        <v>0</v>
      </c>
      <c r="X526" t="b">
        <f t="shared" si="53"/>
        <v>0</v>
      </c>
      <c r="Y526" t="s">
        <v>17</v>
      </c>
      <c r="Z526" t="s">
        <v>18</v>
      </c>
    </row>
    <row r="527" spans="1:28">
      <c r="A527" t="s">
        <v>1441</v>
      </c>
      <c r="B527" t="s">
        <v>1442</v>
      </c>
      <c r="C527">
        <v>212</v>
      </c>
      <c r="D527" t="s">
        <v>37</v>
      </c>
      <c r="E527">
        <v>1987</v>
      </c>
      <c r="F527" t="s">
        <v>16</v>
      </c>
      <c r="G527" t="s">
        <v>106</v>
      </c>
      <c r="H527" t="s">
        <v>23</v>
      </c>
      <c r="I527" t="s">
        <v>14</v>
      </c>
      <c r="J527">
        <v>2</v>
      </c>
      <c r="K527" t="s">
        <v>9</v>
      </c>
      <c r="L527" t="s">
        <v>287</v>
      </c>
      <c r="M527" t="s">
        <v>41</v>
      </c>
      <c r="N527" t="s">
        <v>40</v>
      </c>
      <c r="O527" t="s">
        <v>131</v>
      </c>
      <c r="P527" t="s">
        <v>90</v>
      </c>
      <c r="Q527" t="s">
        <v>80</v>
      </c>
      <c r="R527" t="s">
        <v>42</v>
      </c>
      <c r="S527" t="b">
        <f t="shared" si="48"/>
        <v>1</v>
      </c>
      <c r="T527" t="b">
        <f t="shared" si="49"/>
        <v>0</v>
      </c>
      <c r="U527" t="b">
        <f t="shared" si="50"/>
        <v>0</v>
      </c>
      <c r="V527" t="b">
        <f t="shared" si="51"/>
        <v>0</v>
      </c>
      <c r="W527" t="b">
        <f t="shared" si="52"/>
        <v>0</v>
      </c>
      <c r="X527" t="b">
        <f t="shared" si="53"/>
        <v>0</v>
      </c>
      <c r="Y527" t="s">
        <v>32</v>
      </c>
      <c r="Z527" t="s">
        <v>64</v>
      </c>
    </row>
    <row r="528" spans="1:28">
      <c r="A528" t="s">
        <v>1443</v>
      </c>
      <c r="B528" t="s">
        <v>1444</v>
      </c>
      <c r="C528">
        <v>212</v>
      </c>
      <c r="D528" t="s">
        <v>7</v>
      </c>
      <c r="E528">
        <v>1969</v>
      </c>
      <c r="F528" t="s">
        <v>43</v>
      </c>
      <c r="G528" t="s">
        <v>10</v>
      </c>
      <c r="H528" t="s">
        <v>5</v>
      </c>
      <c r="I528" t="s">
        <v>14</v>
      </c>
      <c r="J528">
        <v>3</v>
      </c>
      <c r="K528" t="s">
        <v>9</v>
      </c>
      <c r="L528" t="s">
        <v>237</v>
      </c>
      <c r="M528" t="s">
        <v>41</v>
      </c>
      <c r="N528" t="s">
        <v>27</v>
      </c>
      <c r="O528" t="s">
        <v>38</v>
      </c>
      <c r="P528" t="s">
        <v>24</v>
      </c>
      <c r="Q528" t="s">
        <v>122</v>
      </c>
      <c r="R528" t="s">
        <v>184</v>
      </c>
      <c r="S528" t="b">
        <f t="shared" si="48"/>
        <v>0</v>
      </c>
      <c r="T528" t="b">
        <f t="shared" si="49"/>
        <v>0</v>
      </c>
      <c r="U528" t="b">
        <f t="shared" si="50"/>
        <v>0</v>
      </c>
      <c r="V528" t="b">
        <f t="shared" si="51"/>
        <v>0</v>
      </c>
      <c r="W528" t="b">
        <f t="shared" si="52"/>
        <v>1</v>
      </c>
      <c r="X528" t="b">
        <f t="shared" si="53"/>
        <v>1</v>
      </c>
      <c r="Y528" t="s">
        <v>17</v>
      </c>
      <c r="Z528" t="s">
        <v>18</v>
      </c>
      <c r="AA528" t="s">
        <v>1445</v>
      </c>
    </row>
    <row r="529" spans="1:28">
      <c r="A529" t="s">
        <v>1446</v>
      </c>
      <c r="B529" t="s">
        <v>1447</v>
      </c>
      <c r="C529">
        <v>212</v>
      </c>
      <c r="D529" t="s">
        <v>7</v>
      </c>
      <c r="E529">
        <v>1982</v>
      </c>
      <c r="F529" t="s">
        <v>74</v>
      </c>
      <c r="G529" t="s">
        <v>106</v>
      </c>
      <c r="H529" t="s">
        <v>59</v>
      </c>
      <c r="I529" t="s">
        <v>30</v>
      </c>
      <c r="J529">
        <v>3</v>
      </c>
      <c r="K529" t="s">
        <v>25</v>
      </c>
      <c r="M529" t="s">
        <v>79</v>
      </c>
      <c r="N529" t="s">
        <v>117</v>
      </c>
      <c r="O529" t="s">
        <v>38</v>
      </c>
      <c r="P529" t="s">
        <v>24</v>
      </c>
      <c r="Q529" t="s">
        <v>80</v>
      </c>
      <c r="R529" t="s">
        <v>149</v>
      </c>
      <c r="S529" t="b">
        <f t="shared" si="48"/>
        <v>1</v>
      </c>
      <c r="T529" t="b">
        <f t="shared" si="49"/>
        <v>1</v>
      </c>
      <c r="U529" t="b">
        <f t="shared" si="50"/>
        <v>0</v>
      </c>
      <c r="V529" t="b">
        <f t="shared" si="51"/>
        <v>0</v>
      </c>
      <c r="W529" t="b">
        <f t="shared" si="52"/>
        <v>1</v>
      </c>
      <c r="X529" t="b">
        <f t="shared" si="53"/>
        <v>0</v>
      </c>
      <c r="Y529" t="s">
        <v>17</v>
      </c>
      <c r="Z529" t="s">
        <v>18</v>
      </c>
      <c r="AA529" t="s">
        <v>1448</v>
      </c>
    </row>
    <row r="530" spans="1:28">
      <c r="A530" t="s">
        <v>1449</v>
      </c>
      <c r="B530" t="s">
        <v>1450</v>
      </c>
      <c r="C530">
        <v>212</v>
      </c>
      <c r="D530" t="s">
        <v>37</v>
      </c>
      <c r="E530">
        <v>1986</v>
      </c>
      <c r="F530" t="s">
        <v>43</v>
      </c>
      <c r="G530" t="s">
        <v>49</v>
      </c>
      <c r="H530" t="s">
        <v>5</v>
      </c>
      <c r="I530" t="s">
        <v>14</v>
      </c>
      <c r="J530" t="s">
        <v>19</v>
      </c>
      <c r="K530" t="s">
        <v>169</v>
      </c>
      <c r="L530" t="s">
        <v>110</v>
      </c>
      <c r="M530" t="s">
        <v>41</v>
      </c>
      <c r="N530" t="s">
        <v>91</v>
      </c>
      <c r="O530" t="s">
        <v>38</v>
      </c>
      <c r="P530" t="s">
        <v>96</v>
      </c>
      <c r="Q530" t="s">
        <v>29</v>
      </c>
      <c r="R530" t="s">
        <v>180</v>
      </c>
      <c r="S530" t="b">
        <f t="shared" si="48"/>
        <v>1</v>
      </c>
      <c r="T530" t="b">
        <f t="shared" si="49"/>
        <v>0</v>
      </c>
      <c r="U530" t="b">
        <f t="shared" si="50"/>
        <v>0</v>
      </c>
      <c r="V530" t="b">
        <f t="shared" si="51"/>
        <v>0</v>
      </c>
      <c r="W530" t="b">
        <f t="shared" si="52"/>
        <v>0</v>
      </c>
      <c r="X530" t="b">
        <f t="shared" si="53"/>
        <v>1</v>
      </c>
      <c r="Y530" t="s">
        <v>32</v>
      </c>
      <c r="Z530" t="s">
        <v>64</v>
      </c>
    </row>
    <row r="531" spans="1:28">
      <c r="A531" t="s">
        <v>1451</v>
      </c>
      <c r="B531" t="s">
        <v>1452</v>
      </c>
      <c r="C531">
        <v>213</v>
      </c>
      <c r="D531" t="s">
        <v>37</v>
      </c>
      <c r="E531">
        <v>1990</v>
      </c>
      <c r="F531" t="s">
        <v>43</v>
      </c>
      <c r="G531" t="s">
        <v>26</v>
      </c>
      <c r="H531" t="s">
        <v>5</v>
      </c>
      <c r="I531" t="s">
        <v>14</v>
      </c>
      <c r="J531">
        <v>4</v>
      </c>
      <c r="K531" t="s">
        <v>25</v>
      </c>
      <c r="L531" t="s">
        <v>121</v>
      </c>
      <c r="M531" t="s">
        <v>79</v>
      </c>
      <c r="N531" t="s">
        <v>97</v>
      </c>
      <c r="O531" t="s">
        <v>38</v>
      </c>
      <c r="P531" t="s">
        <v>90</v>
      </c>
      <c r="Q531" t="s">
        <v>215</v>
      </c>
      <c r="R531" t="s">
        <v>180</v>
      </c>
      <c r="S531" t="b">
        <f t="shared" si="48"/>
        <v>1</v>
      </c>
      <c r="T531" t="b">
        <f t="shared" si="49"/>
        <v>0</v>
      </c>
      <c r="U531" t="b">
        <f t="shared" si="50"/>
        <v>0</v>
      </c>
      <c r="V531" t="b">
        <f t="shared" si="51"/>
        <v>0</v>
      </c>
      <c r="W531" t="b">
        <f t="shared" si="52"/>
        <v>0</v>
      </c>
      <c r="X531" t="b">
        <f t="shared" si="53"/>
        <v>1</v>
      </c>
      <c r="Y531" t="s">
        <v>17</v>
      </c>
      <c r="Z531" t="s">
        <v>64</v>
      </c>
      <c r="AA531" t="s">
        <v>1453</v>
      </c>
    </row>
    <row r="532" spans="1:28">
      <c r="A532" t="s">
        <v>1454</v>
      </c>
      <c r="B532" t="s">
        <v>1455</v>
      </c>
      <c r="C532">
        <v>213</v>
      </c>
      <c r="D532" t="s">
        <v>37</v>
      </c>
      <c r="E532">
        <v>1980</v>
      </c>
      <c r="F532" t="s">
        <v>43</v>
      </c>
      <c r="G532" t="s">
        <v>86</v>
      </c>
      <c r="H532" t="s">
        <v>5</v>
      </c>
      <c r="I532" t="s">
        <v>14</v>
      </c>
      <c r="J532">
        <v>4</v>
      </c>
      <c r="K532" t="s">
        <v>25</v>
      </c>
      <c r="L532" t="s">
        <v>121</v>
      </c>
      <c r="M532" t="s">
        <v>79</v>
      </c>
      <c r="N532" t="s">
        <v>117</v>
      </c>
      <c r="O532" t="s">
        <v>60</v>
      </c>
      <c r="P532" t="s">
        <v>48</v>
      </c>
      <c r="Q532" t="s">
        <v>215</v>
      </c>
      <c r="R532" t="s">
        <v>292</v>
      </c>
      <c r="S532" t="b">
        <f t="shared" si="48"/>
        <v>0</v>
      </c>
      <c r="T532" t="b">
        <f t="shared" si="49"/>
        <v>0</v>
      </c>
      <c r="U532" t="b">
        <f t="shared" si="50"/>
        <v>0</v>
      </c>
      <c r="V532" t="b">
        <f t="shared" si="51"/>
        <v>1</v>
      </c>
      <c r="W532" t="b">
        <f t="shared" si="52"/>
        <v>0</v>
      </c>
      <c r="X532" t="b">
        <f t="shared" si="53"/>
        <v>0</v>
      </c>
      <c r="Y532" t="s">
        <v>32</v>
      </c>
      <c r="Z532" t="s">
        <v>249</v>
      </c>
      <c r="AA532" t="s">
        <v>1456</v>
      </c>
      <c r="AB532" t="s">
        <v>1457</v>
      </c>
    </row>
    <row r="533" spans="1:28">
      <c r="A533" t="s">
        <v>1458</v>
      </c>
      <c r="B533" t="s">
        <v>1459</v>
      </c>
      <c r="C533">
        <v>213</v>
      </c>
      <c r="D533" t="s">
        <v>37</v>
      </c>
      <c r="E533">
        <v>1979</v>
      </c>
      <c r="F533" t="s">
        <v>132</v>
      </c>
      <c r="G533" t="s">
        <v>86</v>
      </c>
      <c r="H533" t="s">
        <v>59</v>
      </c>
      <c r="I533" t="s">
        <v>14</v>
      </c>
      <c r="J533" t="s">
        <v>19</v>
      </c>
      <c r="K533" t="s">
        <v>25</v>
      </c>
      <c r="L533" t="s">
        <v>121</v>
      </c>
      <c r="M533" t="s">
        <v>79</v>
      </c>
      <c r="N533" t="s">
        <v>71</v>
      </c>
      <c r="O533" t="s">
        <v>60</v>
      </c>
      <c r="P533" t="s">
        <v>96</v>
      </c>
      <c r="Q533" t="s">
        <v>72</v>
      </c>
      <c r="R533" t="s">
        <v>686</v>
      </c>
      <c r="S533" t="b">
        <f t="shared" si="48"/>
        <v>1</v>
      </c>
      <c r="T533" t="b">
        <f t="shared" si="49"/>
        <v>1</v>
      </c>
      <c r="U533" t="b">
        <f t="shared" si="50"/>
        <v>0</v>
      </c>
      <c r="V533" t="b">
        <f t="shared" si="51"/>
        <v>1</v>
      </c>
      <c r="W533" t="b">
        <f t="shared" si="52"/>
        <v>0</v>
      </c>
      <c r="X533" t="b">
        <f t="shared" si="53"/>
        <v>1</v>
      </c>
      <c r="Y533" t="s">
        <v>54</v>
      </c>
      <c r="Z533" t="s">
        <v>33</v>
      </c>
    </row>
    <row r="534" spans="1:28">
      <c r="A534" t="s">
        <v>1460</v>
      </c>
      <c r="B534" t="s">
        <v>1461</v>
      </c>
      <c r="C534">
        <v>213</v>
      </c>
      <c r="D534" t="s">
        <v>37</v>
      </c>
      <c r="E534">
        <v>1990</v>
      </c>
      <c r="F534" t="s">
        <v>43</v>
      </c>
      <c r="G534" t="s">
        <v>26</v>
      </c>
      <c r="H534" t="s">
        <v>5</v>
      </c>
      <c r="I534" t="s">
        <v>14</v>
      </c>
      <c r="J534">
        <v>4</v>
      </c>
      <c r="K534" t="s">
        <v>25</v>
      </c>
      <c r="L534" t="s">
        <v>121</v>
      </c>
      <c r="M534" t="s">
        <v>79</v>
      </c>
      <c r="N534" t="s">
        <v>50</v>
      </c>
      <c r="O534" t="s">
        <v>38</v>
      </c>
      <c r="P534" t="s">
        <v>24</v>
      </c>
      <c r="Q534" t="s">
        <v>80</v>
      </c>
      <c r="R534" t="s">
        <v>149</v>
      </c>
      <c r="S534" t="b">
        <f t="shared" si="48"/>
        <v>1</v>
      </c>
      <c r="T534" t="b">
        <f t="shared" si="49"/>
        <v>1</v>
      </c>
      <c r="U534" t="b">
        <f t="shared" si="50"/>
        <v>0</v>
      </c>
      <c r="V534" t="b">
        <f t="shared" si="51"/>
        <v>0</v>
      </c>
      <c r="W534" t="b">
        <f t="shared" si="52"/>
        <v>1</v>
      </c>
      <c r="X534" t="b">
        <f t="shared" si="53"/>
        <v>0</v>
      </c>
      <c r="Y534" t="s">
        <v>17</v>
      </c>
      <c r="Z534" t="s">
        <v>18</v>
      </c>
    </row>
    <row r="535" spans="1:28">
      <c r="A535" t="s">
        <v>1462</v>
      </c>
      <c r="B535" t="s">
        <v>1463</v>
      </c>
      <c r="C535">
        <v>214</v>
      </c>
      <c r="D535" t="s">
        <v>37</v>
      </c>
      <c r="E535">
        <v>1985</v>
      </c>
      <c r="F535" t="s">
        <v>43</v>
      </c>
      <c r="G535" t="s">
        <v>49</v>
      </c>
      <c r="H535" t="s">
        <v>5</v>
      </c>
      <c r="I535" t="s">
        <v>14</v>
      </c>
      <c r="J535">
        <v>1</v>
      </c>
      <c r="K535" t="s">
        <v>9</v>
      </c>
      <c r="L535" t="s">
        <v>58</v>
      </c>
      <c r="M535" t="s">
        <v>41</v>
      </c>
      <c r="N535" t="s">
        <v>97</v>
      </c>
      <c r="O535" t="s">
        <v>131</v>
      </c>
      <c r="P535" t="s">
        <v>84</v>
      </c>
      <c r="Q535" t="s">
        <v>80</v>
      </c>
      <c r="R535" t="s">
        <v>969</v>
      </c>
      <c r="S535" t="b">
        <f t="shared" si="48"/>
        <v>1</v>
      </c>
      <c r="T535" t="b">
        <f t="shared" si="49"/>
        <v>1</v>
      </c>
      <c r="U535" t="b">
        <f t="shared" si="50"/>
        <v>1</v>
      </c>
      <c r="V535" t="b">
        <f t="shared" si="51"/>
        <v>0</v>
      </c>
      <c r="W535" t="b">
        <f t="shared" si="52"/>
        <v>0</v>
      </c>
      <c r="X535" t="b">
        <f t="shared" si="53"/>
        <v>1</v>
      </c>
      <c r="Y535" t="s">
        <v>54</v>
      </c>
      <c r="Z535" t="s">
        <v>64</v>
      </c>
      <c r="AA535" t="s">
        <v>1464</v>
      </c>
    </row>
    <row r="536" spans="1:28">
      <c r="A536" t="s">
        <v>1465</v>
      </c>
      <c r="B536" t="s">
        <v>1466</v>
      </c>
      <c r="C536">
        <v>214</v>
      </c>
      <c r="D536" t="s">
        <v>7</v>
      </c>
      <c r="E536">
        <v>1942</v>
      </c>
      <c r="F536" t="s">
        <v>74</v>
      </c>
      <c r="G536" t="s">
        <v>10</v>
      </c>
      <c r="H536" t="s">
        <v>548</v>
      </c>
      <c r="I536" t="s">
        <v>14</v>
      </c>
      <c r="J536">
        <v>1</v>
      </c>
      <c r="K536" t="s">
        <v>9</v>
      </c>
      <c r="L536" t="s">
        <v>67</v>
      </c>
      <c r="M536" t="s">
        <v>41</v>
      </c>
      <c r="N536" t="s">
        <v>40</v>
      </c>
      <c r="O536" t="s">
        <v>131</v>
      </c>
      <c r="P536" t="s">
        <v>96</v>
      </c>
      <c r="Q536" t="s">
        <v>29</v>
      </c>
      <c r="R536" t="s">
        <v>725</v>
      </c>
      <c r="S536" t="b">
        <f t="shared" si="48"/>
        <v>1</v>
      </c>
      <c r="T536" t="b">
        <f t="shared" si="49"/>
        <v>1</v>
      </c>
      <c r="U536" t="b">
        <f t="shared" si="50"/>
        <v>0</v>
      </c>
      <c r="V536" t="b">
        <f t="shared" si="51"/>
        <v>0</v>
      </c>
      <c r="W536" t="b">
        <f t="shared" si="52"/>
        <v>0</v>
      </c>
      <c r="X536" t="b">
        <f t="shared" si="53"/>
        <v>0</v>
      </c>
      <c r="Y536" t="s">
        <v>17</v>
      </c>
      <c r="Z536" t="s">
        <v>64</v>
      </c>
      <c r="AA536" t="s">
        <v>1467</v>
      </c>
    </row>
    <row r="537" spans="1:28">
      <c r="A537" t="s">
        <v>1468</v>
      </c>
      <c r="B537" t="s">
        <v>1469</v>
      </c>
      <c r="C537">
        <v>214</v>
      </c>
      <c r="D537" t="s">
        <v>37</v>
      </c>
      <c r="E537">
        <v>1970</v>
      </c>
      <c r="F537" t="s">
        <v>132</v>
      </c>
      <c r="G537" t="s">
        <v>70</v>
      </c>
      <c r="H537" t="s">
        <v>5</v>
      </c>
      <c r="I537" t="s">
        <v>62</v>
      </c>
      <c r="J537">
        <v>4</v>
      </c>
      <c r="K537" t="s">
        <v>25</v>
      </c>
      <c r="M537" t="s">
        <v>79</v>
      </c>
      <c r="N537" t="s">
        <v>91</v>
      </c>
      <c r="O537" t="s">
        <v>8</v>
      </c>
      <c r="P537" t="s">
        <v>96</v>
      </c>
      <c r="Q537" t="s">
        <v>72</v>
      </c>
      <c r="R537" t="s">
        <v>42</v>
      </c>
      <c r="S537" t="b">
        <f t="shared" si="48"/>
        <v>1</v>
      </c>
      <c r="T537" t="b">
        <f t="shared" si="49"/>
        <v>0</v>
      </c>
      <c r="U537" t="b">
        <f t="shared" si="50"/>
        <v>0</v>
      </c>
      <c r="V537" t="b">
        <f t="shared" si="51"/>
        <v>0</v>
      </c>
      <c r="W537" t="b">
        <f t="shared" si="52"/>
        <v>0</v>
      </c>
      <c r="X537" t="b">
        <f t="shared" si="53"/>
        <v>0</v>
      </c>
      <c r="Y537" t="s">
        <v>54</v>
      </c>
      <c r="Z537" t="s">
        <v>18</v>
      </c>
    </row>
    <row r="538" spans="1:28">
      <c r="A538" t="s">
        <v>1470</v>
      </c>
      <c r="B538" t="s">
        <v>1471</v>
      </c>
      <c r="C538">
        <v>214</v>
      </c>
      <c r="D538" t="s">
        <v>37</v>
      </c>
      <c r="E538">
        <v>1968</v>
      </c>
      <c r="F538" t="s">
        <v>16</v>
      </c>
      <c r="G538" t="s">
        <v>78</v>
      </c>
      <c r="H538" t="s">
        <v>59</v>
      </c>
      <c r="I538" t="s">
        <v>62</v>
      </c>
      <c r="J538">
        <v>3</v>
      </c>
      <c r="K538" t="s">
        <v>85</v>
      </c>
      <c r="L538" t="s">
        <v>89</v>
      </c>
      <c r="M538" t="s">
        <v>41</v>
      </c>
      <c r="N538" t="s">
        <v>91</v>
      </c>
      <c r="O538" t="s">
        <v>131</v>
      </c>
      <c r="P538" t="s">
        <v>90</v>
      </c>
      <c r="Q538" t="s">
        <v>29</v>
      </c>
      <c r="R538" t="s">
        <v>729</v>
      </c>
      <c r="S538" t="b">
        <f t="shared" si="48"/>
        <v>1</v>
      </c>
      <c r="T538" t="b">
        <f t="shared" si="49"/>
        <v>0</v>
      </c>
      <c r="U538" t="b">
        <f t="shared" si="50"/>
        <v>0</v>
      </c>
      <c r="V538" t="b">
        <f t="shared" si="51"/>
        <v>1</v>
      </c>
      <c r="W538" t="b">
        <f t="shared" si="52"/>
        <v>1</v>
      </c>
      <c r="X538" t="b">
        <f t="shared" si="53"/>
        <v>0</v>
      </c>
      <c r="Y538" t="s">
        <v>17</v>
      </c>
      <c r="Z538" t="s">
        <v>18</v>
      </c>
    </row>
    <row r="539" spans="1:28">
      <c r="A539" t="s">
        <v>1472</v>
      </c>
      <c r="B539" t="s">
        <v>1473</v>
      </c>
      <c r="C539">
        <v>215</v>
      </c>
      <c r="D539" t="s">
        <v>7</v>
      </c>
      <c r="E539">
        <v>1982</v>
      </c>
      <c r="F539" t="s">
        <v>107</v>
      </c>
      <c r="G539" t="s">
        <v>106</v>
      </c>
      <c r="H539" t="s">
        <v>5</v>
      </c>
      <c r="I539" t="s">
        <v>62</v>
      </c>
      <c r="J539">
        <v>3</v>
      </c>
      <c r="K539" t="s">
        <v>85</v>
      </c>
      <c r="L539" t="s">
        <v>222</v>
      </c>
      <c r="M539" t="s">
        <v>41</v>
      </c>
      <c r="N539" t="s">
        <v>27</v>
      </c>
      <c r="O539" t="s">
        <v>38</v>
      </c>
      <c r="P539" t="s">
        <v>24</v>
      </c>
      <c r="Q539" t="s">
        <v>80</v>
      </c>
      <c r="R539" t="s">
        <v>253</v>
      </c>
      <c r="S539" t="b">
        <f t="shared" si="48"/>
        <v>1</v>
      </c>
      <c r="T539" t="b">
        <f t="shared" si="49"/>
        <v>1</v>
      </c>
      <c r="U539" t="b">
        <f t="shared" si="50"/>
        <v>1</v>
      </c>
      <c r="V539" t="b">
        <f t="shared" si="51"/>
        <v>0</v>
      </c>
      <c r="W539" t="b">
        <f t="shared" si="52"/>
        <v>1</v>
      </c>
      <c r="X539" t="b">
        <f t="shared" si="53"/>
        <v>1</v>
      </c>
      <c r="Y539" t="s">
        <v>17</v>
      </c>
      <c r="Z539" t="s">
        <v>18</v>
      </c>
      <c r="AA539" t="s">
        <v>1474</v>
      </c>
    </row>
    <row r="540" spans="1:28">
      <c r="A540" t="s">
        <v>1475</v>
      </c>
      <c r="B540" t="s">
        <v>1476</v>
      </c>
      <c r="C540">
        <v>215</v>
      </c>
      <c r="D540" t="s">
        <v>37</v>
      </c>
      <c r="E540">
        <v>1978</v>
      </c>
      <c r="F540" t="s">
        <v>43</v>
      </c>
      <c r="G540" t="s">
        <v>49</v>
      </c>
      <c r="H540" t="s">
        <v>5</v>
      </c>
      <c r="I540" t="s">
        <v>14</v>
      </c>
      <c r="J540">
        <v>2</v>
      </c>
      <c r="K540" t="s">
        <v>9</v>
      </c>
      <c r="L540" t="s">
        <v>204</v>
      </c>
      <c r="M540" t="s">
        <v>41</v>
      </c>
      <c r="N540" t="s">
        <v>145</v>
      </c>
      <c r="O540" t="s">
        <v>60</v>
      </c>
      <c r="P540" t="s">
        <v>24</v>
      </c>
      <c r="Q540" t="s">
        <v>122</v>
      </c>
      <c r="R540" t="s">
        <v>238</v>
      </c>
      <c r="S540" t="b">
        <f t="shared" si="48"/>
        <v>1</v>
      </c>
      <c r="T540" t="b">
        <f t="shared" si="49"/>
        <v>1</v>
      </c>
      <c r="U540" t="b">
        <f t="shared" si="50"/>
        <v>1</v>
      </c>
      <c r="V540" t="b">
        <f t="shared" si="51"/>
        <v>0</v>
      </c>
      <c r="W540" t="b">
        <f t="shared" si="52"/>
        <v>1</v>
      </c>
      <c r="X540" t="b">
        <f t="shared" si="53"/>
        <v>0</v>
      </c>
      <c r="Y540" t="s">
        <v>32</v>
      </c>
      <c r="Z540" t="s">
        <v>64</v>
      </c>
      <c r="AA540" t="s">
        <v>1477</v>
      </c>
      <c r="AB540" t="s">
        <v>1478</v>
      </c>
    </row>
    <row r="541" spans="1:28">
      <c r="A541" t="s">
        <v>1479</v>
      </c>
      <c r="B541" t="s">
        <v>1480</v>
      </c>
      <c r="C541">
        <v>215</v>
      </c>
      <c r="D541" t="s">
        <v>37</v>
      </c>
      <c r="E541">
        <v>1988</v>
      </c>
      <c r="F541" t="s">
        <v>74</v>
      </c>
      <c r="G541" t="s">
        <v>86</v>
      </c>
      <c r="H541" t="s">
        <v>5</v>
      </c>
      <c r="I541" t="s">
        <v>14</v>
      </c>
      <c r="J541">
        <v>4</v>
      </c>
      <c r="K541" t="s">
        <v>25</v>
      </c>
      <c r="L541" t="s">
        <v>121</v>
      </c>
      <c r="M541" t="s">
        <v>79</v>
      </c>
      <c r="N541" t="s">
        <v>117</v>
      </c>
      <c r="O541" t="s">
        <v>38</v>
      </c>
      <c r="P541" t="s">
        <v>6</v>
      </c>
      <c r="Q541" t="s">
        <v>419</v>
      </c>
      <c r="R541" t="s">
        <v>729</v>
      </c>
      <c r="S541" t="b">
        <f t="shared" si="48"/>
        <v>1</v>
      </c>
      <c r="T541" t="b">
        <f t="shared" si="49"/>
        <v>0</v>
      </c>
      <c r="U541" t="b">
        <f t="shared" si="50"/>
        <v>0</v>
      </c>
      <c r="V541" t="b">
        <f t="shared" si="51"/>
        <v>1</v>
      </c>
      <c r="W541" t="b">
        <f t="shared" si="52"/>
        <v>1</v>
      </c>
      <c r="X541" t="b">
        <f t="shared" si="53"/>
        <v>0</v>
      </c>
      <c r="Y541" t="s">
        <v>17</v>
      </c>
      <c r="Z541" t="s">
        <v>18</v>
      </c>
      <c r="AA541" t="s">
        <v>1481</v>
      </c>
    </row>
    <row r="542" spans="1:28">
      <c r="A542" t="s">
        <v>1482</v>
      </c>
      <c r="B542" t="s">
        <v>1483</v>
      </c>
      <c r="C542">
        <v>215</v>
      </c>
      <c r="D542" t="s">
        <v>7</v>
      </c>
      <c r="E542">
        <v>1964</v>
      </c>
      <c r="F542" t="s">
        <v>16</v>
      </c>
      <c r="G542" t="s">
        <v>106</v>
      </c>
      <c r="H542" t="s">
        <v>59</v>
      </c>
      <c r="I542" t="s">
        <v>14</v>
      </c>
      <c r="J542">
        <v>2</v>
      </c>
      <c r="K542" t="s">
        <v>9</v>
      </c>
      <c r="L542" t="s">
        <v>329</v>
      </c>
      <c r="M542" t="s">
        <v>41</v>
      </c>
      <c r="N542" t="s">
        <v>145</v>
      </c>
      <c r="O542" t="s">
        <v>60</v>
      </c>
      <c r="Q542" t="s">
        <v>122</v>
      </c>
      <c r="R542" t="s">
        <v>149</v>
      </c>
      <c r="S542" t="b">
        <f t="shared" si="48"/>
        <v>1</v>
      </c>
      <c r="T542" t="b">
        <f t="shared" si="49"/>
        <v>1</v>
      </c>
      <c r="U542" t="b">
        <f t="shared" si="50"/>
        <v>0</v>
      </c>
      <c r="V542" t="b">
        <f t="shared" si="51"/>
        <v>0</v>
      </c>
      <c r="W542" t="b">
        <f t="shared" si="52"/>
        <v>1</v>
      </c>
      <c r="X542" t="b">
        <f t="shared" si="53"/>
        <v>0</v>
      </c>
      <c r="Y542" t="s">
        <v>54</v>
      </c>
      <c r="Z542" t="s">
        <v>33</v>
      </c>
      <c r="AA542" t="s">
        <v>1484</v>
      </c>
    </row>
    <row r="543" spans="1:28">
      <c r="A543" t="s">
        <v>1485</v>
      </c>
      <c r="B543" t="s">
        <v>1486</v>
      </c>
      <c r="C543">
        <v>215</v>
      </c>
      <c r="D543" t="s">
        <v>37</v>
      </c>
      <c r="E543">
        <v>1978</v>
      </c>
      <c r="F543" t="s">
        <v>107</v>
      </c>
      <c r="G543" t="s">
        <v>49</v>
      </c>
      <c r="H543" t="s">
        <v>5</v>
      </c>
      <c r="I543" t="s">
        <v>14</v>
      </c>
      <c r="J543">
        <v>4</v>
      </c>
      <c r="K543" t="s">
        <v>169</v>
      </c>
      <c r="L543" t="s">
        <v>140</v>
      </c>
      <c r="M543" t="s">
        <v>41</v>
      </c>
      <c r="N543" t="s">
        <v>50</v>
      </c>
      <c r="O543" t="s">
        <v>8</v>
      </c>
      <c r="P543" t="s">
        <v>24</v>
      </c>
      <c r="Q543" t="s">
        <v>122</v>
      </c>
      <c r="R543" t="s">
        <v>180</v>
      </c>
      <c r="S543" t="b">
        <f t="shared" si="48"/>
        <v>1</v>
      </c>
      <c r="T543" t="b">
        <f t="shared" si="49"/>
        <v>0</v>
      </c>
      <c r="U543" t="b">
        <f t="shared" si="50"/>
        <v>0</v>
      </c>
      <c r="V543" t="b">
        <f t="shared" si="51"/>
        <v>0</v>
      </c>
      <c r="W543" t="b">
        <f t="shared" si="52"/>
        <v>0</v>
      </c>
      <c r="X543" t="b">
        <f t="shared" si="53"/>
        <v>1</v>
      </c>
      <c r="Y543" t="s">
        <v>32</v>
      </c>
      <c r="Z543" t="s">
        <v>18</v>
      </c>
      <c r="AA543" t="s">
        <v>1487</v>
      </c>
    </row>
    <row r="544" spans="1:28">
      <c r="A544" t="s">
        <v>1488</v>
      </c>
      <c r="B544" t="s">
        <v>1489</v>
      </c>
      <c r="C544">
        <v>215</v>
      </c>
      <c r="D544" t="s">
        <v>37</v>
      </c>
      <c r="E544">
        <v>1987</v>
      </c>
      <c r="F544" t="s">
        <v>16</v>
      </c>
      <c r="G544" t="s">
        <v>86</v>
      </c>
      <c r="H544" t="s">
        <v>5</v>
      </c>
      <c r="I544" t="s">
        <v>14</v>
      </c>
      <c r="J544">
        <v>4</v>
      </c>
      <c r="K544" t="s">
        <v>25</v>
      </c>
      <c r="L544" t="s">
        <v>89</v>
      </c>
      <c r="M544" t="s">
        <v>41</v>
      </c>
      <c r="N544" t="s">
        <v>50</v>
      </c>
      <c r="O544" t="s">
        <v>38</v>
      </c>
      <c r="P544" t="s">
        <v>24</v>
      </c>
      <c r="Q544" t="s">
        <v>72</v>
      </c>
      <c r="R544" t="s">
        <v>292</v>
      </c>
      <c r="S544" t="b">
        <f t="shared" si="48"/>
        <v>0</v>
      </c>
      <c r="T544" t="b">
        <f t="shared" si="49"/>
        <v>0</v>
      </c>
      <c r="U544" t="b">
        <f t="shared" si="50"/>
        <v>0</v>
      </c>
      <c r="V544" t="b">
        <f t="shared" si="51"/>
        <v>1</v>
      </c>
      <c r="W544" t="b">
        <f t="shared" si="52"/>
        <v>0</v>
      </c>
      <c r="X544" t="b">
        <f t="shared" si="53"/>
        <v>0</v>
      </c>
      <c r="Y544" t="s">
        <v>54</v>
      </c>
      <c r="Z544" t="s">
        <v>33</v>
      </c>
      <c r="AA544" t="s">
        <v>1490</v>
      </c>
      <c r="AB544" t="s">
        <v>1432</v>
      </c>
    </row>
    <row r="545" spans="1:28">
      <c r="A545" t="s">
        <v>1491</v>
      </c>
      <c r="B545" t="s">
        <v>1492</v>
      </c>
      <c r="C545">
        <v>216</v>
      </c>
      <c r="D545" t="s">
        <v>7</v>
      </c>
      <c r="E545">
        <v>1962</v>
      </c>
      <c r="F545" t="s">
        <v>16</v>
      </c>
      <c r="G545" t="s">
        <v>26</v>
      </c>
      <c r="H545" t="s">
        <v>59</v>
      </c>
      <c r="I545" t="s">
        <v>14</v>
      </c>
      <c r="J545">
        <v>2</v>
      </c>
      <c r="K545" t="s">
        <v>9</v>
      </c>
      <c r="L545" t="s">
        <v>121</v>
      </c>
      <c r="M545" t="s">
        <v>79</v>
      </c>
      <c r="N545" t="s">
        <v>61</v>
      </c>
      <c r="O545" t="s">
        <v>38</v>
      </c>
      <c r="P545" t="s">
        <v>48</v>
      </c>
      <c r="Q545" t="s">
        <v>72</v>
      </c>
      <c r="R545" t="s">
        <v>340</v>
      </c>
      <c r="S545" t="b">
        <f t="shared" si="48"/>
        <v>0</v>
      </c>
      <c r="T545" t="b">
        <f t="shared" si="49"/>
        <v>0</v>
      </c>
      <c r="U545" t="b">
        <f t="shared" si="50"/>
        <v>0</v>
      </c>
      <c r="V545" t="b">
        <f t="shared" si="51"/>
        <v>1</v>
      </c>
      <c r="W545" t="b">
        <f t="shared" si="52"/>
        <v>0</v>
      </c>
      <c r="X545" t="b">
        <f t="shared" si="53"/>
        <v>1</v>
      </c>
      <c r="Y545" t="s">
        <v>32</v>
      </c>
      <c r="Z545" t="s">
        <v>18</v>
      </c>
    </row>
    <row r="546" spans="1:28">
      <c r="A546" t="s">
        <v>1493</v>
      </c>
      <c r="B546" t="s">
        <v>1494</v>
      </c>
      <c r="C546">
        <v>216</v>
      </c>
      <c r="D546" t="s">
        <v>37</v>
      </c>
      <c r="E546">
        <v>1963</v>
      </c>
      <c r="F546" t="s">
        <v>43</v>
      </c>
      <c r="G546" t="s">
        <v>39</v>
      </c>
      <c r="H546" t="s">
        <v>59</v>
      </c>
      <c r="I546" t="s">
        <v>123</v>
      </c>
      <c r="J546" t="s">
        <v>19</v>
      </c>
      <c r="K546" t="s">
        <v>9</v>
      </c>
      <c r="L546" t="s">
        <v>570</v>
      </c>
      <c r="M546" t="s">
        <v>41</v>
      </c>
      <c r="N546" t="s">
        <v>61</v>
      </c>
      <c r="O546" t="s">
        <v>8</v>
      </c>
      <c r="P546" t="s">
        <v>48</v>
      </c>
      <c r="Q546" t="s">
        <v>72</v>
      </c>
      <c r="R546" t="s">
        <v>292</v>
      </c>
      <c r="S546" t="b">
        <f t="shared" si="48"/>
        <v>0</v>
      </c>
      <c r="T546" t="b">
        <f t="shared" si="49"/>
        <v>0</v>
      </c>
      <c r="U546" t="b">
        <f t="shared" si="50"/>
        <v>0</v>
      </c>
      <c r="V546" t="b">
        <f t="shared" si="51"/>
        <v>1</v>
      </c>
      <c r="W546" t="b">
        <f t="shared" si="52"/>
        <v>0</v>
      </c>
      <c r="X546" t="b">
        <f t="shared" si="53"/>
        <v>0</v>
      </c>
      <c r="Y546" t="s">
        <v>32</v>
      </c>
      <c r="Z546" t="s">
        <v>18</v>
      </c>
    </row>
    <row r="547" spans="1:28">
      <c r="A547" t="s">
        <v>1495</v>
      </c>
      <c r="B547" t="s">
        <v>1496</v>
      </c>
      <c r="C547">
        <v>216</v>
      </c>
      <c r="D547" t="s">
        <v>7</v>
      </c>
      <c r="E547">
        <v>1982</v>
      </c>
      <c r="F547" t="s">
        <v>74</v>
      </c>
      <c r="G547" t="s">
        <v>49</v>
      </c>
      <c r="H547" t="s">
        <v>59</v>
      </c>
      <c r="I547" t="s">
        <v>62</v>
      </c>
      <c r="J547">
        <v>4</v>
      </c>
      <c r="K547" t="s">
        <v>9</v>
      </c>
      <c r="L547" t="s">
        <v>121</v>
      </c>
      <c r="M547" t="s">
        <v>1497</v>
      </c>
      <c r="N547" t="s">
        <v>27</v>
      </c>
      <c r="O547" t="s">
        <v>60</v>
      </c>
      <c r="P547" t="s">
        <v>24</v>
      </c>
      <c r="Q547" t="s">
        <v>122</v>
      </c>
      <c r="R547" t="s">
        <v>63</v>
      </c>
      <c r="S547" t="b">
        <f t="shared" si="48"/>
        <v>1</v>
      </c>
      <c r="T547" t="b">
        <f t="shared" si="49"/>
        <v>0</v>
      </c>
      <c r="U547" t="b">
        <f t="shared" si="50"/>
        <v>1</v>
      </c>
      <c r="V547" t="b">
        <f t="shared" si="51"/>
        <v>0</v>
      </c>
      <c r="W547" t="b">
        <f t="shared" si="52"/>
        <v>1</v>
      </c>
      <c r="X547" t="b">
        <f t="shared" si="53"/>
        <v>0</v>
      </c>
      <c r="Y547" t="s">
        <v>54</v>
      </c>
      <c r="Z547" t="s">
        <v>249</v>
      </c>
    </row>
    <row r="548" spans="1:28">
      <c r="A548" t="s">
        <v>1498</v>
      </c>
      <c r="B548" t="s">
        <v>1499</v>
      </c>
      <c r="C548">
        <v>216</v>
      </c>
      <c r="D548" t="s">
        <v>37</v>
      </c>
      <c r="E548">
        <v>1988</v>
      </c>
      <c r="F548" t="s">
        <v>43</v>
      </c>
      <c r="G548" t="s">
        <v>26</v>
      </c>
      <c r="H548" t="s">
        <v>5</v>
      </c>
      <c r="I548" t="s">
        <v>14</v>
      </c>
      <c r="J548" t="s">
        <v>19</v>
      </c>
      <c r="K548" t="s">
        <v>25</v>
      </c>
      <c r="M548" t="s">
        <v>79</v>
      </c>
      <c r="N548" t="s">
        <v>40</v>
      </c>
      <c r="O548" t="s">
        <v>38</v>
      </c>
      <c r="P548" t="s">
        <v>24</v>
      </c>
      <c r="Q548" t="s">
        <v>29</v>
      </c>
      <c r="R548" t="s">
        <v>149</v>
      </c>
      <c r="S548" t="b">
        <f t="shared" si="48"/>
        <v>1</v>
      </c>
      <c r="T548" t="b">
        <f t="shared" si="49"/>
        <v>1</v>
      </c>
      <c r="U548" t="b">
        <f t="shared" si="50"/>
        <v>0</v>
      </c>
      <c r="V548" t="b">
        <f t="shared" si="51"/>
        <v>0</v>
      </c>
      <c r="W548" t="b">
        <f t="shared" si="52"/>
        <v>1</v>
      </c>
      <c r="X548" t="b">
        <f t="shared" si="53"/>
        <v>0</v>
      </c>
      <c r="Y548" t="s">
        <v>17</v>
      </c>
      <c r="Z548" t="s">
        <v>18</v>
      </c>
      <c r="AA548" t="s">
        <v>1500</v>
      </c>
      <c r="AB548" t="s">
        <v>1501</v>
      </c>
    </row>
    <row r="549" spans="1:28">
      <c r="A549" t="s">
        <v>1502</v>
      </c>
      <c r="B549" t="s">
        <v>1350</v>
      </c>
      <c r="C549">
        <v>216</v>
      </c>
      <c r="D549" t="s">
        <v>37</v>
      </c>
      <c r="E549">
        <v>1989</v>
      </c>
      <c r="F549" t="s">
        <v>43</v>
      </c>
      <c r="G549" t="s">
        <v>26</v>
      </c>
      <c r="H549" t="s">
        <v>5</v>
      </c>
      <c r="I549" t="s">
        <v>14</v>
      </c>
      <c r="J549">
        <v>4</v>
      </c>
      <c r="K549" t="s">
        <v>25</v>
      </c>
      <c r="L549" t="s">
        <v>121</v>
      </c>
      <c r="M549" t="s">
        <v>79</v>
      </c>
      <c r="N549" t="s">
        <v>27</v>
      </c>
      <c r="O549" t="s">
        <v>38</v>
      </c>
      <c r="P549" t="s">
        <v>90</v>
      </c>
      <c r="Q549" t="s">
        <v>72</v>
      </c>
      <c r="R549" t="s">
        <v>42</v>
      </c>
      <c r="S549" t="b">
        <f t="shared" si="48"/>
        <v>1</v>
      </c>
      <c r="T549" t="b">
        <f t="shared" si="49"/>
        <v>0</v>
      </c>
      <c r="U549" t="b">
        <f t="shared" si="50"/>
        <v>0</v>
      </c>
      <c r="V549" t="b">
        <f t="shared" si="51"/>
        <v>0</v>
      </c>
      <c r="W549" t="b">
        <f t="shared" si="52"/>
        <v>0</v>
      </c>
      <c r="X549" t="b">
        <f t="shared" si="53"/>
        <v>0</v>
      </c>
      <c r="Y549" t="s">
        <v>17</v>
      </c>
      <c r="Z549" t="s">
        <v>18</v>
      </c>
      <c r="AA549" t="s">
        <v>1503</v>
      </c>
      <c r="AB549" t="s">
        <v>1504</v>
      </c>
    </row>
    <row r="550" spans="1:28">
      <c r="A550" t="s">
        <v>1505</v>
      </c>
      <c r="B550" t="s">
        <v>1506</v>
      </c>
      <c r="C550">
        <v>216</v>
      </c>
      <c r="D550" t="s">
        <v>37</v>
      </c>
      <c r="E550">
        <v>1986</v>
      </c>
      <c r="F550" t="s">
        <v>43</v>
      </c>
      <c r="G550" t="s">
        <v>26</v>
      </c>
      <c r="H550" t="s">
        <v>5</v>
      </c>
      <c r="I550" t="s">
        <v>14</v>
      </c>
      <c r="J550">
        <v>2</v>
      </c>
      <c r="K550" t="s">
        <v>25</v>
      </c>
      <c r="L550" t="s">
        <v>121</v>
      </c>
      <c r="M550" t="s">
        <v>79</v>
      </c>
      <c r="N550" t="s">
        <v>117</v>
      </c>
      <c r="O550" t="s">
        <v>131</v>
      </c>
      <c r="P550" t="s">
        <v>24</v>
      </c>
      <c r="Q550" t="s">
        <v>72</v>
      </c>
      <c r="R550" t="s">
        <v>729</v>
      </c>
      <c r="S550" t="b">
        <f t="shared" si="48"/>
        <v>1</v>
      </c>
      <c r="T550" t="b">
        <f t="shared" si="49"/>
        <v>0</v>
      </c>
      <c r="U550" t="b">
        <f t="shared" si="50"/>
        <v>0</v>
      </c>
      <c r="V550" t="b">
        <f t="shared" si="51"/>
        <v>1</v>
      </c>
      <c r="W550" t="b">
        <f t="shared" si="52"/>
        <v>1</v>
      </c>
      <c r="X550" t="b">
        <f t="shared" si="53"/>
        <v>0</v>
      </c>
      <c r="Y550" t="s">
        <v>17</v>
      </c>
      <c r="Z550" t="s">
        <v>64</v>
      </c>
      <c r="AA550" t="s">
        <v>1507</v>
      </c>
      <c r="AB550" t="s">
        <v>1508</v>
      </c>
    </row>
    <row r="551" spans="1:28">
      <c r="A551" t="s">
        <v>1509</v>
      </c>
      <c r="B551" t="s">
        <v>1510</v>
      </c>
      <c r="C551">
        <v>217</v>
      </c>
      <c r="D551" t="s">
        <v>7</v>
      </c>
      <c r="E551">
        <v>1986</v>
      </c>
      <c r="F551" t="s">
        <v>43</v>
      </c>
      <c r="G551" t="s">
        <v>70</v>
      </c>
      <c r="H551" t="s">
        <v>47</v>
      </c>
      <c r="I551" t="s">
        <v>14</v>
      </c>
      <c r="J551">
        <v>2</v>
      </c>
      <c r="K551" t="s">
        <v>9</v>
      </c>
      <c r="L551" t="s">
        <v>455</v>
      </c>
      <c r="M551" t="s">
        <v>41</v>
      </c>
      <c r="N551" t="s">
        <v>97</v>
      </c>
      <c r="O551" t="s">
        <v>38</v>
      </c>
      <c r="P551" t="s">
        <v>24</v>
      </c>
      <c r="Q551" t="s">
        <v>215</v>
      </c>
      <c r="R551" t="s">
        <v>180</v>
      </c>
      <c r="S551" t="b">
        <f t="shared" si="48"/>
        <v>1</v>
      </c>
      <c r="T551" t="b">
        <f t="shared" si="49"/>
        <v>0</v>
      </c>
      <c r="U551" t="b">
        <f t="shared" si="50"/>
        <v>0</v>
      </c>
      <c r="V551" t="b">
        <f t="shared" si="51"/>
        <v>0</v>
      </c>
      <c r="W551" t="b">
        <f t="shared" si="52"/>
        <v>0</v>
      </c>
      <c r="X551" t="b">
        <f t="shared" si="53"/>
        <v>1</v>
      </c>
      <c r="Y551" t="s">
        <v>17</v>
      </c>
      <c r="Z551" t="s">
        <v>18</v>
      </c>
      <c r="AA551" t="s">
        <v>1511</v>
      </c>
    </row>
    <row r="552" spans="1:28">
      <c r="A552" t="s">
        <v>1512</v>
      </c>
      <c r="B552" t="s">
        <v>1513</v>
      </c>
      <c r="C552">
        <v>217</v>
      </c>
      <c r="D552" t="s">
        <v>37</v>
      </c>
      <c r="E552">
        <v>1979</v>
      </c>
      <c r="F552" t="s">
        <v>16</v>
      </c>
      <c r="G552" t="s">
        <v>26</v>
      </c>
      <c r="H552" t="s">
        <v>5</v>
      </c>
      <c r="I552" t="s">
        <v>14</v>
      </c>
      <c r="J552">
        <v>1</v>
      </c>
      <c r="K552" t="s">
        <v>9</v>
      </c>
      <c r="L552" t="s">
        <v>89</v>
      </c>
      <c r="M552" t="s">
        <v>41</v>
      </c>
      <c r="N552" t="s">
        <v>91</v>
      </c>
      <c r="O552" t="s">
        <v>38</v>
      </c>
      <c r="P552" t="s">
        <v>84</v>
      </c>
      <c r="Q552" t="s">
        <v>215</v>
      </c>
      <c r="R552" t="s">
        <v>340</v>
      </c>
      <c r="S552" t="b">
        <f t="shared" si="48"/>
        <v>0</v>
      </c>
      <c r="T552" t="b">
        <f t="shared" si="49"/>
        <v>0</v>
      </c>
      <c r="U552" t="b">
        <f t="shared" si="50"/>
        <v>0</v>
      </c>
      <c r="V552" t="b">
        <f t="shared" si="51"/>
        <v>1</v>
      </c>
      <c r="W552" t="b">
        <f t="shared" si="52"/>
        <v>0</v>
      </c>
      <c r="X552" t="b">
        <f t="shared" si="53"/>
        <v>1</v>
      </c>
      <c r="Y552" t="s">
        <v>17</v>
      </c>
      <c r="Z552" t="s">
        <v>18</v>
      </c>
    </row>
    <row r="553" spans="1:28">
      <c r="A553" t="s">
        <v>1514</v>
      </c>
      <c r="B553" t="s">
        <v>1365</v>
      </c>
      <c r="C553">
        <v>218</v>
      </c>
      <c r="D553" t="s">
        <v>37</v>
      </c>
      <c r="E553">
        <v>1975</v>
      </c>
      <c r="F553" t="s">
        <v>43</v>
      </c>
      <c r="G553" t="s">
        <v>78</v>
      </c>
      <c r="H553" t="s">
        <v>59</v>
      </c>
      <c r="I553" t="s">
        <v>30</v>
      </c>
      <c r="J553">
        <v>3</v>
      </c>
      <c r="K553" t="s">
        <v>9</v>
      </c>
      <c r="L553" t="s">
        <v>411</v>
      </c>
      <c r="M553" t="s">
        <v>41</v>
      </c>
      <c r="N553" t="s">
        <v>145</v>
      </c>
      <c r="O553" t="s">
        <v>38</v>
      </c>
      <c r="P553" t="s">
        <v>24</v>
      </c>
      <c r="Q553" t="s">
        <v>122</v>
      </c>
      <c r="R553" t="s">
        <v>238</v>
      </c>
      <c r="S553" t="b">
        <f t="shared" si="48"/>
        <v>1</v>
      </c>
      <c r="T553" t="b">
        <f t="shared" si="49"/>
        <v>1</v>
      </c>
      <c r="U553" t="b">
        <f t="shared" si="50"/>
        <v>1</v>
      </c>
      <c r="V553" t="b">
        <f t="shared" si="51"/>
        <v>0</v>
      </c>
      <c r="W553" t="b">
        <f t="shared" si="52"/>
        <v>1</v>
      </c>
      <c r="X553" t="b">
        <f t="shared" si="53"/>
        <v>0</v>
      </c>
      <c r="Y553" t="s">
        <v>17</v>
      </c>
      <c r="Z553" t="s">
        <v>64</v>
      </c>
      <c r="AA553" t="s">
        <v>1515</v>
      </c>
    </row>
    <row r="554" spans="1:28" ht="120">
      <c r="A554" t="s">
        <v>1516</v>
      </c>
      <c r="B554" t="s">
        <v>1517</v>
      </c>
      <c r="C554">
        <v>218</v>
      </c>
      <c r="D554" t="s">
        <v>37</v>
      </c>
      <c r="E554">
        <v>1988</v>
      </c>
      <c r="F554" t="s">
        <v>16</v>
      </c>
      <c r="G554" t="s">
        <v>26</v>
      </c>
      <c r="H554" t="s">
        <v>5</v>
      </c>
      <c r="I554" t="s">
        <v>14</v>
      </c>
      <c r="J554">
        <v>4</v>
      </c>
      <c r="K554" t="s">
        <v>169</v>
      </c>
      <c r="L554" t="s">
        <v>121</v>
      </c>
      <c r="M554" t="s">
        <v>79</v>
      </c>
      <c r="N554" t="s">
        <v>117</v>
      </c>
      <c r="O554" t="s">
        <v>38</v>
      </c>
      <c r="P554" t="s">
        <v>90</v>
      </c>
      <c r="Q554" t="s">
        <v>29</v>
      </c>
      <c r="R554" t="s">
        <v>127</v>
      </c>
      <c r="S554" t="b">
        <f t="shared" si="48"/>
        <v>0</v>
      </c>
      <c r="T554" t="b">
        <f t="shared" si="49"/>
        <v>0</v>
      </c>
      <c r="U554" t="b">
        <f t="shared" si="50"/>
        <v>0</v>
      </c>
      <c r="V554" t="b">
        <f t="shared" si="51"/>
        <v>0</v>
      </c>
      <c r="W554" t="b">
        <f t="shared" si="52"/>
        <v>0</v>
      </c>
      <c r="X554" t="b">
        <f t="shared" si="53"/>
        <v>1</v>
      </c>
      <c r="Y554" t="s">
        <v>17</v>
      </c>
      <c r="Z554" t="s">
        <v>249</v>
      </c>
      <c r="AA554" t="s">
        <v>1518</v>
      </c>
      <c r="AB554" s="1" t="s">
        <v>1519</v>
      </c>
    </row>
    <row r="555" spans="1:28">
      <c r="A555" t="s">
        <v>1520</v>
      </c>
      <c r="B555" t="s">
        <v>1521</v>
      </c>
      <c r="C555">
        <v>218</v>
      </c>
      <c r="D555" t="s">
        <v>7</v>
      </c>
      <c r="E555">
        <v>1984</v>
      </c>
      <c r="F555" t="s">
        <v>74</v>
      </c>
      <c r="G555" t="s">
        <v>86</v>
      </c>
      <c r="H555" t="s">
        <v>59</v>
      </c>
      <c r="I555" t="s">
        <v>14</v>
      </c>
      <c r="J555">
        <v>2</v>
      </c>
      <c r="K555" t="s">
        <v>9</v>
      </c>
      <c r="M555" t="s">
        <v>452</v>
      </c>
      <c r="N555" t="s">
        <v>117</v>
      </c>
      <c r="O555" t="s">
        <v>38</v>
      </c>
      <c r="P555" t="s">
        <v>24</v>
      </c>
      <c r="Q555" t="s">
        <v>122</v>
      </c>
      <c r="R555" t="s">
        <v>31</v>
      </c>
      <c r="S555" t="b">
        <f t="shared" si="48"/>
        <v>0</v>
      </c>
      <c r="T555" t="b">
        <f t="shared" si="49"/>
        <v>0</v>
      </c>
      <c r="U555" t="b">
        <f t="shared" si="50"/>
        <v>0</v>
      </c>
      <c r="V555" t="b">
        <f t="shared" si="51"/>
        <v>0</v>
      </c>
      <c r="W555" t="b">
        <f t="shared" si="52"/>
        <v>1</v>
      </c>
      <c r="X555" t="b">
        <f t="shared" si="53"/>
        <v>0</v>
      </c>
      <c r="Y555" t="s">
        <v>17</v>
      </c>
      <c r="Z555" t="s">
        <v>18</v>
      </c>
      <c r="AA555" t="s">
        <v>1522</v>
      </c>
    </row>
    <row r="556" spans="1:28">
      <c r="A556" t="s">
        <v>1523</v>
      </c>
      <c r="B556" t="s">
        <v>1524</v>
      </c>
      <c r="C556">
        <v>218</v>
      </c>
      <c r="D556" t="s">
        <v>7</v>
      </c>
      <c r="E556">
        <v>1982</v>
      </c>
      <c r="F556" t="s">
        <v>74</v>
      </c>
      <c r="G556" t="s">
        <v>49</v>
      </c>
      <c r="H556" t="s">
        <v>23</v>
      </c>
      <c r="I556" t="s">
        <v>14</v>
      </c>
      <c r="J556">
        <v>2</v>
      </c>
      <c r="K556" t="s">
        <v>9</v>
      </c>
      <c r="L556" t="s">
        <v>225</v>
      </c>
      <c r="M556" t="s">
        <v>41</v>
      </c>
      <c r="N556" t="s">
        <v>91</v>
      </c>
      <c r="O556" t="s">
        <v>8</v>
      </c>
      <c r="P556" t="s">
        <v>48</v>
      </c>
      <c r="Q556" t="s">
        <v>29</v>
      </c>
      <c r="R556" t="s">
        <v>192</v>
      </c>
      <c r="S556" t="b">
        <f t="shared" si="48"/>
        <v>1</v>
      </c>
      <c r="T556" t="b">
        <f t="shared" si="49"/>
        <v>0</v>
      </c>
      <c r="U556" t="b">
        <f t="shared" si="50"/>
        <v>0</v>
      </c>
      <c r="V556" t="b">
        <f t="shared" si="51"/>
        <v>0</v>
      </c>
      <c r="W556" t="b">
        <f t="shared" si="52"/>
        <v>1</v>
      </c>
      <c r="X556" t="b">
        <f t="shared" si="53"/>
        <v>1</v>
      </c>
      <c r="Y556" t="s">
        <v>32</v>
      </c>
      <c r="Z556" t="s">
        <v>18</v>
      </c>
      <c r="AA556" t="s">
        <v>1525</v>
      </c>
    </row>
    <row r="557" spans="1:28">
      <c r="A557" t="s">
        <v>1526</v>
      </c>
      <c r="B557" t="s">
        <v>1527</v>
      </c>
      <c r="C557">
        <v>219</v>
      </c>
      <c r="D557" t="s">
        <v>7</v>
      </c>
      <c r="E557">
        <v>1984</v>
      </c>
      <c r="F557" t="s">
        <v>43</v>
      </c>
      <c r="G557" t="s">
        <v>39</v>
      </c>
      <c r="H557" t="s">
        <v>23</v>
      </c>
      <c r="I557" t="s">
        <v>14</v>
      </c>
      <c r="J557">
        <v>2</v>
      </c>
      <c r="K557" t="s">
        <v>9</v>
      </c>
      <c r="L557" t="s">
        <v>295</v>
      </c>
      <c r="M557" t="s">
        <v>41</v>
      </c>
      <c r="N557" t="s">
        <v>117</v>
      </c>
      <c r="O557" t="s">
        <v>60</v>
      </c>
      <c r="P557" t="s">
        <v>24</v>
      </c>
      <c r="Q557" t="s">
        <v>122</v>
      </c>
      <c r="R557" t="s">
        <v>113</v>
      </c>
      <c r="S557" t="b">
        <f t="shared" si="48"/>
        <v>0</v>
      </c>
      <c r="T557" t="b">
        <f t="shared" si="49"/>
        <v>0</v>
      </c>
      <c r="U557" t="b">
        <f t="shared" si="50"/>
        <v>1</v>
      </c>
      <c r="V557" t="b">
        <f t="shared" si="51"/>
        <v>0</v>
      </c>
      <c r="W557" t="b">
        <f t="shared" si="52"/>
        <v>1</v>
      </c>
      <c r="X557" t="b">
        <f t="shared" si="53"/>
        <v>0</v>
      </c>
      <c r="Y557" t="s">
        <v>54</v>
      </c>
      <c r="Z557" t="s">
        <v>64</v>
      </c>
    </row>
    <row r="558" spans="1:28">
      <c r="A558" t="s">
        <v>1528</v>
      </c>
      <c r="B558" t="s">
        <v>1529</v>
      </c>
      <c r="C558">
        <v>219</v>
      </c>
      <c r="D558" t="s">
        <v>37</v>
      </c>
      <c r="E558">
        <v>1985</v>
      </c>
      <c r="F558" t="s">
        <v>74</v>
      </c>
      <c r="G558" t="s">
        <v>70</v>
      </c>
      <c r="H558" t="s">
        <v>59</v>
      </c>
      <c r="I558" t="s">
        <v>14</v>
      </c>
      <c r="J558">
        <v>2</v>
      </c>
      <c r="K558" t="s">
        <v>25</v>
      </c>
      <c r="L558" t="s">
        <v>121</v>
      </c>
      <c r="M558" t="s">
        <v>79</v>
      </c>
      <c r="N558" t="s">
        <v>97</v>
      </c>
      <c r="O558" t="s">
        <v>38</v>
      </c>
      <c r="P558" t="s">
        <v>90</v>
      </c>
      <c r="Q558" t="s">
        <v>72</v>
      </c>
      <c r="R558" t="s">
        <v>42</v>
      </c>
      <c r="S558" t="b">
        <f t="shared" si="48"/>
        <v>1</v>
      </c>
      <c r="T558" t="b">
        <f t="shared" si="49"/>
        <v>0</v>
      </c>
      <c r="U558" t="b">
        <f t="shared" si="50"/>
        <v>0</v>
      </c>
      <c r="V558" t="b">
        <f t="shared" si="51"/>
        <v>0</v>
      </c>
      <c r="W558" t="b">
        <f t="shared" si="52"/>
        <v>0</v>
      </c>
      <c r="X558" t="b">
        <f t="shared" si="53"/>
        <v>0</v>
      </c>
      <c r="Y558" t="s">
        <v>32</v>
      </c>
      <c r="Z558" t="s">
        <v>33</v>
      </c>
      <c r="AA558" t="s">
        <v>1530</v>
      </c>
    </row>
    <row r="559" spans="1:28">
      <c r="A559" t="s">
        <v>1531</v>
      </c>
      <c r="B559" t="s">
        <v>1532</v>
      </c>
      <c r="C559">
        <v>219</v>
      </c>
      <c r="D559" t="s">
        <v>37</v>
      </c>
      <c r="E559">
        <v>1980</v>
      </c>
      <c r="F559" t="s">
        <v>43</v>
      </c>
      <c r="G559" t="s">
        <v>26</v>
      </c>
      <c r="H559" t="s">
        <v>59</v>
      </c>
      <c r="I559" t="s">
        <v>30</v>
      </c>
      <c r="J559">
        <v>3</v>
      </c>
      <c r="K559" t="s">
        <v>25</v>
      </c>
      <c r="M559" t="s">
        <v>79</v>
      </c>
      <c r="N559" t="s">
        <v>145</v>
      </c>
      <c r="O559" t="s">
        <v>38</v>
      </c>
      <c r="P559" t="s">
        <v>6</v>
      </c>
      <c r="Q559" t="s">
        <v>80</v>
      </c>
      <c r="R559" t="s">
        <v>31</v>
      </c>
      <c r="S559" t="b">
        <f t="shared" ref="S559:S622" si="54">ISNUMBER(FIND("fruitful", $R559))</f>
        <v>0</v>
      </c>
      <c r="T559" t="b">
        <f t="shared" si="49"/>
        <v>0</v>
      </c>
      <c r="U559" t="b">
        <f t="shared" si="50"/>
        <v>0</v>
      </c>
      <c r="V559" t="b">
        <f t="shared" si="51"/>
        <v>0</v>
      </c>
      <c r="W559" t="b">
        <f t="shared" si="52"/>
        <v>1</v>
      </c>
      <c r="X559" t="b">
        <f t="shared" si="53"/>
        <v>0</v>
      </c>
      <c r="Y559" t="s">
        <v>17</v>
      </c>
      <c r="Z559" t="s">
        <v>64</v>
      </c>
    </row>
    <row r="560" spans="1:28">
      <c r="A560" t="s">
        <v>1533</v>
      </c>
      <c r="B560" t="s">
        <v>1534</v>
      </c>
      <c r="C560">
        <v>219</v>
      </c>
      <c r="D560" t="s">
        <v>37</v>
      </c>
      <c r="E560">
        <v>1969</v>
      </c>
      <c r="F560" t="s">
        <v>74</v>
      </c>
      <c r="G560" t="s">
        <v>70</v>
      </c>
      <c r="H560" t="s">
        <v>59</v>
      </c>
      <c r="I560" t="s">
        <v>123</v>
      </c>
      <c r="J560" t="s">
        <v>19</v>
      </c>
      <c r="K560" t="s">
        <v>169</v>
      </c>
      <c r="M560" t="s">
        <v>79</v>
      </c>
      <c r="N560" t="s">
        <v>61</v>
      </c>
      <c r="O560" t="s">
        <v>60</v>
      </c>
      <c r="P560" t="s">
        <v>84</v>
      </c>
      <c r="Q560" t="s">
        <v>215</v>
      </c>
      <c r="R560" t="s">
        <v>297</v>
      </c>
      <c r="S560" t="b">
        <f t="shared" si="54"/>
        <v>1</v>
      </c>
      <c r="T560" t="b">
        <f t="shared" si="49"/>
        <v>0</v>
      </c>
      <c r="U560" t="b">
        <f t="shared" si="50"/>
        <v>0</v>
      </c>
      <c r="V560" t="b">
        <f t="shared" si="51"/>
        <v>1</v>
      </c>
      <c r="W560" t="b">
        <f t="shared" si="52"/>
        <v>0</v>
      </c>
      <c r="X560" t="b">
        <f t="shared" si="53"/>
        <v>0</v>
      </c>
      <c r="Y560" t="s">
        <v>54</v>
      </c>
      <c r="Z560" t="s">
        <v>64</v>
      </c>
    </row>
    <row r="561" spans="1:28">
      <c r="A561" t="s">
        <v>1535</v>
      </c>
      <c r="B561" t="s">
        <v>1536</v>
      </c>
      <c r="C561">
        <v>220</v>
      </c>
      <c r="D561" t="s">
        <v>37</v>
      </c>
      <c r="E561">
        <v>1988</v>
      </c>
      <c r="F561" t="s">
        <v>43</v>
      </c>
      <c r="G561" t="s">
        <v>26</v>
      </c>
      <c r="H561" t="s">
        <v>5</v>
      </c>
      <c r="I561" t="s">
        <v>14</v>
      </c>
      <c r="J561" t="s">
        <v>19</v>
      </c>
      <c r="K561" t="s">
        <v>25</v>
      </c>
      <c r="M561" t="s">
        <v>79</v>
      </c>
      <c r="N561" t="s">
        <v>91</v>
      </c>
      <c r="O561" t="s">
        <v>8</v>
      </c>
      <c r="P561" t="s">
        <v>48</v>
      </c>
      <c r="Q561" t="s">
        <v>215</v>
      </c>
      <c r="R561" t="s">
        <v>192</v>
      </c>
      <c r="S561" t="b">
        <f t="shared" si="54"/>
        <v>1</v>
      </c>
      <c r="T561" t="b">
        <f t="shared" si="49"/>
        <v>0</v>
      </c>
      <c r="U561" t="b">
        <f t="shared" si="50"/>
        <v>0</v>
      </c>
      <c r="V561" t="b">
        <f t="shared" si="51"/>
        <v>0</v>
      </c>
      <c r="W561" t="b">
        <f t="shared" si="52"/>
        <v>1</v>
      </c>
      <c r="X561" t="b">
        <f t="shared" si="53"/>
        <v>1</v>
      </c>
      <c r="Y561" t="s">
        <v>17</v>
      </c>
      <c r="Z561" t="s">
        <v>64</v>
      </c>
      <c r="AB561" t="s">
        <v>1537</v>
      </c>
    </row>
    <row r="562" spans="1:28">
      <c r="A562" t="s">
        <v>1538</v>
      </c>
      <c r="B562" t="s">
        <v>1539</v>
      </c>
      <c r="C562">
        <v>220</v>
      </c>
      <c r="D562" t="s">
        <v>7</v>
      </c>
      <c r="E562">
        <v>1981</v>
      </c>
      <c r="F562" t="s">
        <v>43</v>
      </c>
      <c r="G562" t="s">
        <v>26</v>
      </c>
      <c r="H562" t="s">
        <v>59</v>
      </c>
      <c r="I562" t="s">
        <v>30</v>
      </c>
      <c r="J562">
        <v>3</v>
      </c>
      <c r="K562" t="s">
        <v>25</v>
      </c>
      <c r="M562" t="s">
        <v>79</v>
      </c>
      <c r="N562" t="s">
        <v>40</v>
      </c>
      <c r="O562" t="s">
        <v>38</v>
      </c>
      <c r="P562" t="s">
        <v>6</v>
      </c>
      <c r="Q562" t="s">
        <v>72</v>
      </c>
      <c r="R562" t="s">
        <v>73</v>
      </c>
      <c r="S562" t="b">
        <f t="shared" si="54"/>
        <v>1</v>
      </c>
      <c r="T562" t="b">
        <f t="shared" si="49"/>
        <v>1</v>
      </c>
      <c r="U562" t="b">
        <f t="shared" si="50"/>
        <v>0</v>
      </c>
      <c r="V562" t="b">
        <f t="shared" si="51"/>
        <v>0</v>
      </c>
      <c r="W562" t="b">
        <f t="shared" si="52"/>
        <v>1</v>
      </c>
      <c r="X562" t="b">
        <f t="shared" si="53"/>
        <v>1</v>
      </c>
      <c r="Y562" t="s">
        <v>17</v>
      </c>
      <c r="Z562" t="s">
        <v>64</v>
      </c>
    </row>
    <row r="563" spans="1:28">
      <c r="A563" t="s">
        <v>1540</v>
      </c>
      <c r="B563" t="s">
        <v>1541</v>
      </c>
      <c r="C563">
        <v>220</v>
      </c>
      <c r="D563" t="s">
        <v>7</v>
      </c>
      <c r="E563">
        <v>1972</v>
      </c>
      <c r="F563" t="s">
        <v>74</v>
      </c>
      <c r="G563" t="s">
        <v>78</v>
      </c>
      <c r="H563" t="s">
        <v>59</v>
      </c>
      <c r="I563" t="s">
        <v>62</v>
      </c>
      <c r="J563">
        <v>2</v>
      </c>
      <c r="K563" t="s">
        <v>9</v>
      </c>
      <c r="L563" t="s">
        <v>318</v>
      </c>
      <c r="M563" t="s">
        <v>41</v>
      </c>
      <c r="N563" t="s">
        <v>145</v>
      </c>
      <c r="O563" t="s">
        <v>69</v>
      </c>
      <c r="P563" t="s">
        <v>6</v>
      </c>
      <c r="Q563" t="s">
        <v>13</v>
      </c>
      <c r="R563" t="s">
        <v>102</v>
      </c>
      <c r="S563" t="b">
        <f t="shared" si="54"/>
        <v>1</v>
      </c>
      <c r="T563" t="b">
        <f t="shared" si="49"/>
        <v>1</v>
      </c>
      <c r="U563" t="b">
        <f t="shared" si="50"/>
        <v>1</v>
      </c>
      <c r="V563" t="b">
        <f t="shared" si="51"/>
        <v>0</v>
      </c>
      <c r="W563" t="b">
        <f t="shared" si="52"/>
        <v>0</v>
      </c>
      <c r="X563" t="b">
        <f t="shared" si="53"/>
        <v>0</v>
      </c>
      <c r="Y563" t="s">
        <v>54</v>
      </c>
      <c r="Z563" t="s">
        <v>64</v>
      </c>
    </row>
    <row r="564" spans="1:28">
      <c r="A564" t="s">
        <v>1542</v>
      </c>
      <c r="B564" t="s">
        <v>1543</v>
      </c>
      <c r="C564">
        <v>220</v>
      </c>
      <c r="D564" t="s">
        <v>37</v>
      </c>
      <c r="E564">
        <v>1987</v>
      </c>
      <c r="F564" t="s">
        <v>43</v>
      </c>
      <c r="G564" t="s">
        <v>49</v>
      </c>
      <c r="H564" t="s">
        <v>5</v>
      </c>
      <c r="I564" t="s">
        <v>14</v>
      </c>
      <c r="J564" t="s">
        <v>19</v>
      </c>
      <c r="K564" t="s">
        <v>25</v>
      </c>
      <c r="M564" t="s">
        <v>148</v>
      </c>
      <c r="N564" t="s">
        <v>117</v>
      </c>
      <c r="O564" t="s">
        <v>38</v>
      </c>
      <c r="P564" t="s">
        <v>24</v>
      </c>
      <c r="Q564" t="s">
        <v>29</v>
      </c>
      <c r="R564" t="s">
        <v>969</v>
      </c>
      <c r="S564" t="b">
        <f t="shared" si="54"/>
        <v>1</v>
      </c>
      <c r="T564" t="b">
        <f t="shared" si="49"/>
        <v>1</v>
      </c>
      <c r="U564" t="b">
        <f t="shared" si="50"/>
        <v>1</v>
      </c>
      <c r="V564" t="b">
        <f t="shared" si="51"/>
        <v>0</v>
      </c>
      <c r="W564" t="b">
        <f t="shared" si="52"/>
        <v>0</v>
      </c>
      <c r="X564" t="b">
        <f t="shared" si="53"/>
        <v>1</v>
      </c>
      <c r="Y564" t="s">
        <v>54</v>
      </c>
      <c r="Z564" t="s">
        <v>33</v>
      </c>
      <c r="AA564" t="s">
        <v>1544</v>
      </c>
      <c r="AB564" t="s">
        <v>1545</v>
      </c>
    </row>
    <row r="565" spans="1:28">
      <c r="A565" t="s">
        <v>1546</v>
      </c>
      <c r="B565" t="s">
        <v>1547</v>
      </c>
      <c r="C565">
        <v>220</v>
      </c>
      <c r="D565" t="s">
        <v>37</v>
      </c>
      <c r="E565">
        <v>1984</v>
      </c>
      <c r="F565" t="s">
        <v>74</v>
      </c>
      <c r="G565" t="s">
        <v>86</v>
      </c>
      <c r="H565" t="s">
        <v>59</v>
      </c>
      <c r="J565">
        <v>2</v>
      </c>
      <c r="K565" t="s">
        <v>25</v>
      </c>
      <c r="M565" t="s">
        <v>79</v>
      </c>
      <c r="N565" t="s">
        <v>117</v>
      </c>
      <c r="O565" t="s">
        <v>38</v>
      </c>
      <c r="P565" t="s">
        <v>96</v>
      </c>
      <c r="Q565" t="s">
        <v>80</v>
      </c>
      <c r="R565" t="s">
        <v>725</v>
      </c>
      <c r="S565" t="b">
        <f t="shared" si="54"/>
        <v>1</v>
      </c>
      <c r="T565" t="b">
        <f t="shared" si="49"/>
        <v>1</v>
      </c>
      <c r="U565" t="b">
        <f t="shared" si="50"/>
        <v>0</v>
      </c>
      <c r="V565" t="b">
        <f t="shared" si="51"/>
        <v>0</v>
      </c>
      <c r="W565" t="b">
        <f t="shared" si="52"/>
        <v>0</v>
      </c>
      <c r="X565" t="b">
        <f t="shared" si="53"/>
        <v>0</v>
      </c>
      <c r="Y565" t="s">
        <v>17</v>
      </c>
      <c r="Z565" t="s">
        <v>64</v>
      </c>
      <c r="AA565" t="s">
        <v>1548</v>
      </c>
    </row>
    <row r="566" spans="1:28">
      <c r="A566" t="s">
        <v>1549</v>
      </c>
      <c r="B566" t="s">
        <v>1550</v>
      </c>
      <c r="C566">
        <v>220</v>
      </c>
      <c r="D566" t="s">
        <v>37</v>
      </c>
      <c r="E566">
        <v>1989</v>
      </c>
      <c r="F566" t="s">
        <v>114</v>
      </c>
      <c r="G566" t="s">
        <v>70</v>
      </c>
      <c r="H566" t="s">
        <v>5</v>
      </c>
      <c r="I566" t="s">
        <v>14</v>
      </c>
      <c r="J566">
        <v>1</v>
      </c>
      <c r="K566" t="s">
        <v>25</v>
      </c>
      <c r="L566" t="s">
        <v>110</v>
      </c>
      <c r="M566" t="s">
        <v>41</v>
      </c>
      <c r="N566" t="s">
        <v>117</v>
      </c>
      <c r="O566" t="s">
        <v>38</v>
      </c>
      <c r="P566" t="s">
        <v>24</v>
      </c>
      <c r="Q566" t="s">
        <v>122</v>
      </c>
      <c r="R566" t="s">
        <v>42</v>
      </c>
      <c r="S566" t="b">
        <f t="shared" si="54"/>
        <v>1</v>
      </c>
      <c r="T566" t="b">
        <f t="shared" si="49"/>
        <v>0</v>
      </c>
      <c r="U566" t="b">
        <f t="shared" si="50"/>
        <v>0</v>
      </c>
      <c r="V566" t="b">
        <f t="shared" si="51"/>
        <v>0</v>
      </c>
      <c r="W566" t="b">
        <f t="shared" si="52"/>
        <v>0</v>
      </c>
      <c r="X566" t="b">
        <f t="shared" si="53"/>
        <v>0</v>
      </c>
      <c r="Y566" t="s">
        <v>17</v>
      </c>
      <c r="Z566" t="s">
        <v>64</v>
      </c>
      <c r="AA566" t="s">
        <v>1551</v>
      </c>
      <c r="AB566" t="s">
        <v>1552</v>
      </c>
    </row>
    <row r="567" spans="1:28">
      <c r="A567" t="s">
        <v>1553</v>
      </c>
      <c r="B567" t="s">
        <v>1554</v>
      </c>
      <c r="C567">
        <v>220</v>
      </c>
      <c r="D567" t="s">
        <v>37</v>
      </c>
      <c r="E567">
        <v>1987</v>
      </c>
      <c r="F567" t="s">
        <v>43</v>
      </c>
      <c r="G567" t="s">
        <v>86</v>
      </c>
      <c r="H567" t="s">
        <v>5</v>
      </c>
      <c r="I567" t="s">
        <v>14</v>
      </c>
      <c r="J567">
        <v>4</v>
      </c>
      <c r="K567" t="s">
        <v>25</v>
      </c>
      <c r="L567" t="s">
        <v>121</v>
      </c>
      <c r="M567" t="s">
        <v>79</v>
      </c>
      <c r="N567" t="s">
        <v>97</v>
      </c>
      <c r="O567" t="s">
        <v>38</v>
      </c>
      <c r="P567" t="s">
        <v>24</v>
      </c>
      <c r="Q567" t="s">
        <v>215</v>
      </c>
      <c r="R567" t="s">
        <v>176</v>
      </c>
      <c r="S567" t="b">
        <f t="shared" si="54"/>
        <v>1</v>
      </c>
      <c r="T567" t="b">
        <f t="shared" si="49"/>
        <v>0</v>
      </c>
      <c r="U567" t="b">
        <f t="shared" si="50"/>
        <v>0</v>
      </c>
      <c r="V567" t="b">
        <f t="shared" si="51"/>
        <v>0</v>
      </c>
      <c r="W567" t="b">
        <f t="shared" si="52"/>
        <v>1</v>
      </c>
      <c r="X567" t="b">
        <f t="shared" si="53"/>
        <v>0</v>
      </c>
      <c r="Y567" t="s">
        <v>17</v>
      </c>
      <c r="Z567" t="s">
        <v>64</v>
      </c>
    </row>
    <row r="568" spans="1:28">
      <c r="A568" t="s">
        <v>1555</v>
      </c>
      <c r="B568" t="s">
        <v>1556</v>
      </c>
      <c r="C568">
        <v>221</v>
      </c>
      <c r="D568" t="s">
        <v>7</v>
      </c>
      <c r="E568">
        <v>1984</v>
      </c>
      <c r="F568" t="s">
        <v>43</v>
      </c>
      <c r="G568" t="s">
        <v>106</v>
      </c>
      <c r="H568" t="s">
        <v>5</v>
      </c>
      <c r="I568" t="s">
        <v>14</v>
      </c>
      <c r="J568">
        <v>1</v>
      </c>
      <c r="K568" t="s">
        <v>25</v>
      </c>
      <c r="L568" t="s">
        <v>222</v>
      </c>
      <c r="M568" t="s">
        <v>41</v>
      </c>
      <c r="N568" t="s">
        <v>27</v>
      </c>
      <c r="O568" t="s">
        <v>38</v>
      </c>
      <c r="P568" t="s">
        <v>90</v>
      </c>
      <c r="Q568" t="s">
        <v>29</v>
      </c>
      <c r="R568" t="s">
        <v>176</v>
      </c>
      <c r="S568" t="b">
        <f t="shared" si="54"/>
        <v>1</v>
      </c>
      <c r="T568" t="b">
        <f t="shared" si="49"/>
        <v>0</v>
      </c>
      <c r="U568" t="b">
        <f t="shared" si="50"/>
        <v>0</v>
      </c>
      <c r="V568" t="b">
        <f t="shared" si="51"/>
        <v>0</v>
      </c>
      <c r="W568" t="b">
        <f t="shared" si="52"/>
        <v>1</v>
      </c>
      <c r="X568" t="b">
        <f t="shared" si="53"/>
        <v>0</v>
      </c>
      <c r="Y568" t="s">
        <v>17</v>
      </c>
      <c r="Z568" t="s">
        <v>18</v>
      </c>
      <c r="AA568" t="s">
        <v>1557</v>
      </c>
    </row>
    <row r="569" spans="1:28">
      <c r="A569" t="s">
        <v>1558</v>
      </c>
      <c r="B569" t="s">
        <v>1559</v>
      </c>
      <c r="C569">
        <v>221</v>
      </c>
      <c r="D569" t="s">
        <v>37</v>
      </c>
      <c r="E569">
        <v>1986</v>
      </c>
      <c r="F569" t="s">
        <v>74</v>
      </c>
      <c r="G569" t="s">
        <v>26</v>
      </c>
      <c r="H569" t="s">
        <v>5</v>
      </c>
      <c r="I569" t="s">
        <v>14</v>
      </c>
      <c r="J569" t="s">
        <v>19</v>
      </c>
      <c r="K569" t="s">
        <v>25</v>
      </c>
      <c r="L569" t="s">
        <v>121</v>
      </c>
      <c r="M569" t="s">
        <v>79</v>
      </c>
      <c r="N569" t="s">
        <v>91</v>
      </c>
      <c r="O569" t="s">
        <v>38</v>
      </c>
      <c r="P569" t="s">
        <v>96</v>
      </c>
      <c r="Q569" t="s">
        <v>72</v>
      </c>
      <c r="R569" t="s">
        <v>180</v>
      </c>
      <c r="S569" t="b">
        <f t="shared" si="54"/>
        <v>1</v>
      </c>
      <c r="T569" t="b">
        <f t="shared" si="49"/>
        <v>0</v>
      </c>
      <c r="U569" t="b">
        <f t="shared" si="50"/>
        <v>0</v>
      </c>
      <c r="V569" t="b">
        <f t="shared" si="51"/>
        <v>0</v>
      </c>
      <c r="W569" t="b">
        <f t="shared" si="52"/>
        <v>0</v>
      </c>
      <c r="X569" t="b">
        <f t="shared" si="53"/>
        <v>1</v>
      </c>
      <c r="Y569" t="s">
        <v>32</v>
      </c>
      <c r="Z569" t="s">
        <v>33</v>
      </c>
      <c r="AB569" t="s">
        <v>1560</v>
      </c>
    </row>
    <row r="570" spans="1:28">
      <c r="A570" t="s">
        <v>1561</v>
      </c>
      <c r="B570" t="s">
        <v>1562</v>
      </c>
      <c r="C570">
        <v>221</v>
      </c>
      <c r="D570" t="s">
        <v>7</v>
      </c>
      <c r="E570">
        <v>1973</v>
      </c>
      <c r="F570" t="s">
        <v>43</v>
      </c>
      <c r="G570" t="s">
        <v>39</v>
      </c>
      <c r="H570" t="s">
        <v>548</v>
      </c>
      <c r="I570" t="s">
        <v>30</v>
      </c>
      <c r="J570">
        <v>2</v>
      </c>
      <c r="K570" t="s">
        <v>9</v>
      </c>
      <c r="M570" t="s">
        <v>1563</v>
      </c>
      <c r="N570" t="s">
        <v>97</v>
      </c>
      <c r="O570" t="s">
        <v>60</v>
      </c>
      <c r="P570" t="s">
        <v>24</v>
      </c>
      <c r="Q570" t="s">
        <v>29</v>
      </c>
      <c r="R570" t="s">
        <v>184</v>
      </c>
      <c r="S570" t="b">
        <f t="shared" si="54"/>
        <v>0</v>
      </c>
      <c r="T570" t="b">
        <f t="shared" si="49"/>
        <v>0</v>
      </c>
      <c r="U570" t="b">
        <f t="shared" si="50"/>
        <v>0</v>
      </c>
      <c r="V570" t="b">
        <f t="shared" si="51"/>
        <v>0</v>
      </c>
      <c r="W570" t="b">
        <f t="shared" si="52"/>
        <v>1</v>
      </c>
      <c r="X570" t="b">
        <f t="shared" si="53"/>
        <v>1</v>
      </c>
      <c r="Y570" t="s">
        <v>54</v>
      </c>
      <c r="Z570" t="s">
        <v>64</v>
      </c>
    </row>
    <row r="571" spans="1:28">
      <c r="A571" t="s">
        <v>1564</v>
      </c>
      <c r="B571" t="s">
        <v>1565</v>
      </c>
      <c r="C571">
        <v>221</v>
      </c>
      <c r="D571" t="s">
        <v>7</v>
      </c>
      <c r="E571">
        <v>1969</v>
      </c>
      <c r="F571" t="s">
        <v>43</v>
      </c>
      <c r="G571" t="s">
        <v>39</v>
      </c>
      <c r="H571" t="s">
        <v>59</v>
      </c>
      <c r="I571" t="s">
        <v>30</v>
      </c>
      <c r="J571">
        <v>3</v>
      </c>
      <c r="K571" t="s">
        <v>169</v>
      </c>
      <c r="L571" t="s">
        <v>264</v>
      </c>
      <c r="M571" t="s">
        <v>41</v>
      </c>
      <c r="N571" t="s">
        <v>91</v>
      </c>
      <c r="O571" t="s">
        <v>38</v>
      </c>
      <c r="P571" t="s">
        <v>90</v>
      </c>
      <c r="Q571" t="s">
        <v>72</v>
      </c>
      <c r="R571" t="s">
        <v>176</v>
      </c>
      <c r="S571" t="b">
        <f t="shared" si="54"/>
        <v>1</v>
      </c>
      <c r="T571" t="b">
        <f t="shared" si="49"/>
        <v>0</v>
      </c>
      <c r="U571" t="b">
        <f t="shared" si="50"/>
        <v>0</v>
      </c>
      <c r="V571" t="b">
        <f t="shared" si="51"/>
        <v>0</v>
      </c>
      <c r="W571" t="b">
        <f t="shared" si="52"/>
        <v>1</v>
      </c>
      <c r="X571" t="b">
        <f t="shared" si="53"/>
        <v>0</v>
      </c>
      <c r="Y571" t="s">
        <v>32</v>
      </c>
      <c r="Z571" t="s">
        <v>18</v>
      </c>
      <c r="AA571" t="s">
        <v>1566</v>
      </c>
      <c r="AB571" t="s">
        <v>1567</v>
      </c>
    </row>
    <row r="572" spans="1:28">
      <c r="A572" t="s">
        <v>1568</v>
      </c>
      <c r="B572" t="s">
        <v>1569</v>
      </c>
      <c r="C572">
        <v>222</v>
      </c>
      <c r="D572" t="s">
        <v>7</v>
      </c>
      <c r="E572">
        <v>1982</v>
      </c>
      <c r="F572" t="s">
        <v>16</v>
      </c>
      <c r="G572" t="s">
        <v>70</v>
      </c>
      <c r="H572" t="s">
        <v>59</v>
      </c>
      <c r="I572" t="s">
        <v>14</v>
      </c>
      <c r="J572">
        <v>2</v>
      </c>
      <c r="K572" t="s">
        <v>9</v>
      </c>
      <c r="L572" t="s">
        <v>22</v>
      </c>
      <c r="M572" t="s">
        <v>41</v>
      </c>
      <c r="N572" t="s">
        <v>71</v>
      </c>
      <c r="O572" t="s">
        <v>38</v>
      </c>
      <c r="P572" t="s">
        <v>48</v>
      </c>
      <c r="Q572" t="s">
        <v>215</v>
      </c>
      <c r="R572" t="s">
        <v>292</v>
      </c>
      <c r="S572" t="b">
        <f t="shared" si="54"/>
        <v>0</v>
      </c>
      <c r="T572" t="b">
        <f t="shared" si="49"/>
        <v>0</v>
      </c>
      <c r="U572" t="b">
        <f t="shared" si="50"/>
        <v>0</v>
      </c>
      <c r="V572" t="b">
        <f t="shared" si="51"/>
        <v>1</v>
      </c>
      <c r="W572" t="b">
        <f t="shared" si="52"/>
        <v>0</v>
      </c>
      <c r="X572" t="b">
        <f t="shared" si="53"/>
        <v>0</v>
      </c>
      <c r="Y572" t="s">
        <v>17</v>
      </c>
      <c r="Z572" t="s">
        <v>18</v>
      </c>
    </row>
    <row r="573" spans="1:28">
      <c r="A573" t="s">
        <v>1570</v>
      </c>
      <c r="B573" t="s">
        <v>1571</v>
      </c>
      <c r="C573">
        <v>222</v>
      </c>
      <c r="D573" t="s">
        <v>7</v>
      </c>
      <c r="E573">
        <v>1981</v>
      </c>
      <c r="F573" t="s">
        <v>43</v>
      </c>
      <c r="G573" t="s">
        <v>70</v>
      </c>
      <c r="H573" t="s">
        <v>5</v>
      </c>
      <c r="I573" t="s">
        <v>14</v>
      </c>
      <c r="J573" t="s">
        <v>19</v>
      </c>
      <c r="K573" t="s">
        <v>25</v>
      </c>
      <c r="M573" t="s">
        <v>148</v>
      </c>
      <c r="N573" t="s">
        <v>145</v>
      </c>
      <c r="O573" t="s">
        <v>38</v>
      </c>
      <c r="P573" t="s">
        <v>6</v>
      </c>
      <c r="Q573" t="s">
        <v>122</v>
      </c>
      <c r="R573" t="s">
        <v>102</v>
      </c>
      <c r="S573" t="b">
        <f t="shared" si="54"/>
        <v>1</v>
      </c>
      <c r="T573" t="b">
        <f t="shared" si="49"/>
        <v>1</v>
      </c>
      <c r="U573" t="b">
        <f t="shared" si="50"/>
        <v>1</v>
      </c>
      <c r="V573" t="b">
        <f t="shared" si="51"/>
        <v>0</v>
      </c>
      <c r="W573" t="b">
        <f t="shared" si="52"/>
        <v>0</v>
      </c>
      <c r="X573" t="b">
        <f t="shared" si="53"/>
        <v>0</v>
      </c>
      <c r="Y573" t="s">
        <v>17</v>
      </c>
      <c r="Z573" t="s">
        <v>18</v>
      </c>
    </row>
    <row r="574" spans="1:28">
      <c r="A574" t="s">
        <v>1572</v>
      </c>
      <c r="B574" t="s">
        <v>1573</v>
      </c>
      <c r="C574">
        <v>222</v>
      </c>
      <c r="D574" t="s">
        <v>37</v>
      </c>
      <c r="E574">
        <v>1980</v>
      </c>
      <c r="F574" t="s">
        <v>43</v>
      </c>
      <c r="G574" t="s">
        <v>49</v>
      </c>
      <c r="H574" t="s">
        <v>333</v>
      </c>
      <c r="I574" t="s">
        <v>14</v>
      </c>
      <c r="J574">
        <v>2</v>
      </c>
      <c r="K574" t="s">
        <v>9</v>
      </c>
      <c r="L574" t="s">
        <v>581</v>
      </c>
      <c r="M574" t="s">
        <v>41</v>
      </c>
      <c r="N574" t="s">
        <v>145</v>
      </c>
      <c r="O574" t="s">
        <v>38</v>
      </c>
      <c r="P574" t="s">
        <v>24</v>
      </c>
      <c r="Q574" t="s">
        <v>80</v>
      </c>
      <c r="R574" t="s">
        <v>725</v>
      </c>
      <c r="S574" t="b">
        <f t="shared" si="54"/>
        <v>1</v>
      </c>
      <c r="T574" t="b">
        <f t="shared" si="49"/>
        <v>1</v>
      </c>
      <c r="U574" t="b">
        <f t="shared" si="50"/>
        <v>0</v>
      </c>
      <c r="V574" t="b">
        <f t="shared" si="51"/>
        <v>0</v>
      </c>
      <c r="W574" t="b">
        <f t="shared" si="52"/>
        <v>0</v>
      </c>
      <c r="X574" t="b">
        <f t="shared" si="53"/>
        <v>0</v>
      </c>
      <c r="Y574" t="s">
        <v>32</v>
      </c>
      <c r="Z574" t="s">
        <v>33</v>
      </c>
      <c r="AA574" t="s">
        <v>1574</v>
      </c>
    </row>
    <row r="575" spans="1:28">
      <c r="A575" t="s">
        <v>1575</v>
      </c>
      <c r="B575" t="s">
        <v>1576</v>
      </c>
      <c r="C575">
        <v>223</v>
      </c>
      <c r="D575" t="s">
        <v>7</v>
      </c>
      <c r="E575">
        <v>1959</v>
      </c>
      <c r="F575" t="s">
        <v>43</v>
      </c>
      <c r="G575" t="s">
        <v>10</v>
      </c>
      <c r="H575" t="s">
        <v>23</v>
      </c>
      <c r="I575" t="s">
        <v>123</v>
      </c>
      <c r="J575">
        <v>4</v>
      </c>
      <c r="K575" t="s">
        <v>9</v>
      </c>
      <c r="M575" t="s">
        <v>720</v>
      </c>
      <c r="N575" t="s">
        <v>40</v>
      </c>
      <c r="O575" t="s">
        <v>38</v>
      </c>
      <c r="P575" t="s">
        <v>90</v>
      </c>
      <c r="Q575" t="s">
        <v>29</v>
      </c>
      <c r="R575" t="s">
        <v>383</v>
      </c>
      <c r="S575" t="b">
        <f t="shared" si="54"/>
        <v>0</v>
      </c>
      <c r="T575" t="b">
        <f t="shared" si="49"/>
        <v>1</v>
      </c>
      <c r="U575" t="b">
        <f t="shared" si="50"/>
        <v>0</v>
      </c>
      <c r="V575" t="b">
        <f t="shared" si="51"/>
        <v>0</v>
      </c>
      <c r="W575" t="b">
        <f t="shared" si="52"/>
        <v>1</v>
      </c>
      <c r="X575" t="b">
        <f t="shared" si="53"/>
        <v>1</v>
      </c>
      <c r="Y575" t="s">
        <v>17</v>
      </c>
      <c r="Z575" t="s">
        <v>18</v>
      </c>
    </row>
    <row r="576" spans="1:28">
      <c r="A576" t="s">
        <v>1577</v>
      </c>
      <c r="B576" t="s">
        <v>1578</v>
      </c>
      <c r="C576">
        <v>223</v>
      </c>
      <c r="D576" t="s">
        <v>37</v>
      </c>
      <c r="E576">
        <v>1987</v>
      </c>
      <c r="F576" t="s">
        <v>43</v>
      </c>
      <c r="G576" t="s">
        <v>26</v>
      </c>
      <c r="H576" t="s">
        <v>5</v>
      </c>
      <c r="I576" t="s">
        <v>14</v>
      </c>
      <c r="J576">
        <v>1</v>
      </c>
      <c r="K576" t="s">
        <v>9</v>
      </c>
      <c r="L576" t="s">
        <v>89</v>
      </c>
      <c r="M576" t="s">
        <v>41</v>
      </c>
      <c r="N576" t="s">
        <v>117</v>
      </c>
      <c r="O576" t="s">
        <v>38</v>
      </c>
      <c r="P576" t="s">
        <v>90</v>
      </c>
      <c r="Q576" t="s">
        <v>29</v>
      </c>
      <c r="R576" t="s">
        <v>686</v>
      </c>
      <c r="S576" t="b">
        <f t="shared" si="54"/>
        <v>1</v>
      </c>
      <c r="T576" t="b">
        <f t="shared" si="49"/>
        <v>1</v>
      </c>
      <c r="U576" t="b">
        <f t="shared" si="50"/>
        <v>0</v>
      </c>
      <c r="V576" t="b">
        <f t="shared" si="51"/>
        <v>1</v>
      </c>
      <c r="W576" t="b">
        <f t="shared" si="52"/>
        <v>0</v>
      </c>
      <c r="X576" t="b">
        <f t="shared" si="53"/>
        <v>1</v>
      </c>
      <c r="Y576" t="s">
        <v>17</v>
      </c>
      <c r="Z576" t="s">
        <v>33</v>
      </c>
      <c r="AB576" t="s">
        <v>1579</v>
      </c>
    </row>
    <row r="577" spans="1:28">
      <c r="A577" t="s">
        <v>1580</v>
      </c>
      <c r="B577" t="s">
        <v>1581</v>
      </c>
      <c r="C577">
        <v>223</v>
      </c>
      <c r="D577" t="s">
        <v>37</v>
      </c>
      <c r="E577">
        <v>1951</v>
      </c>
      <c r="F577" t="s">
        <v>43</v>
      </c>
      <c r="G577" t="s">
        <v>144</v>
      </c>
      <c r="H577" t="s">
        <v>59</v>
      </c>
      <c r="I577" t="s">
        <v>62</v>
      </c>
      <c r="J577">
        <v>3</v>
      </c>
      <c r="K577" t="s">
        <v>9</v>
      </c>
      <c r="L577" t="s">
        <v>121</v>
      </c>
      <c r="M577" t="s">
        <v>1583</v>
      </c>
      <c r="N577" t="s">
        <v>117</v>
      </c>
      <c r="O577" t="s">
        <v>69</v>
      </c>
      <c r="P577" t="s">
        <v>24</v>
      </c>
      <c r="Q577" t="s">
        <v>80</v>
      </c>
      <c r="R577" t="s">
        <v>102</v>
      </c>
      <c r="S577" t="b">
        <f t="shared" si="54"/>
        <v>1</v>
      </c>
      <c r="T577" t="b">
        <f t="shared" si="49"/>
        <v>1</v>
      </c>
      <c r="U577" t="b">
        <f t="shared" si="50"/>
        <v>1</v>
      </c>
      <c r="V577" t="b">
        <f t="shared" si="51"/>
        <v>0</v>
      </c>
      <c r="W577" t="b">
        <f t="shared" si="52"/>
        <v>0</v>
      </c>
      <c r="X577" t="b">
        <f t="shared" si="53"/>
        <v>0</v>
      </c>
      <c r="Y577" t="s">
        <v>54</v>
      </c>
      <c r="Z577" t="s">
        <v>64</v>
      </c>
      <c r="AA577" t="s">
        <v>1582</v>
      </c>
    </row>
    <row r="578" spans="1:28">
      <c r="A578" t="s">
        <v>1584</v>
      </c>
      <c r="B578" t="s">
        <v>1585</v>
      </c>
      <c r="C578">
        <v>223</v>
      </c>
      <c r="D578" t="s">
        <v>7</v>
      </c>
      <c r="E578">
        <v>1964</v>
      </c>
      <c r="F578" t="s">
        <v>107</v>
      </c>
      <c r="G578" t="s">
        <v>106</v>
      </c>
      <c r="H578" t="s">
        <v>59</v>
      </c>
      <c r="I578" t="s">
        <v>30</v>
      </c>
      <c r="J578">
        <v>3</v>
      </c>
      <c r="K578" t="s">
        <v>9</v>
      </c>
      <c r="L578" t="s">
        <v>89</v>
      </c>
      <c r="M578" t="s">
        <v>41</v>
      </c>
      <c r="N578" t="s">
        <v>117</v>
      </c>
      <c r="O578" t="s">
        <v>60</v>
      </c>
      <c r="P578" t="s">
        <v>96</v>
      </c>
      <c r="Q578" t="s">
        <v>122</v>
      </c>
      <c r="R578" t="s">
        <v>176</v>
      </c>
      <c r="S578" t="b">
        <f t="shared" si="54"/>
        <v>1</v>
      </c>
      <c r="T578" t="b">
        <f t="shared" si="49"/>
        <v>0</v>
      </c>
      <c r="U578" t="b">
        <f t="shared" si="50"/>
        <v>0</v>
      </c>
      <c r="V578" t="b">
        <f t="shared" si="51"/>
        <v>0</v>
      </c>
      <c r="W578" t="b">
        <f t="shared" si="52"/>
        <v>1</v>
      </c>
      <c r="X578" t="b">
        <f t="shared" si="53"/>
        <v>0</v>
      </c>
      <c r="Y578" t="s">
        <v>54</v>
      </c>
      <c r="Z578" t="s">
        <v>64</v>
      </c>
    </row>
    <row r="579" spans="1:28">
      <c r="A579" t="s">
        <v>1586</v>
      </c>
      <c r="B579" t="s">
        <v>1587</v>
      </c>
      <c r="C579">
        <v>224</v>
      </c>
      <c r="D579" t="s">
        <v>37</v>
      </c>
      <c r="E579">
        <v>1983</v>
      </c>
      <c r="F579" t="s">
        <v>43</v>
      </c>
      <c r="G579" t="s">
        <v>106</v>
      </c>
      <c r="H579" t="s">
        <v>5</v>
      </c>
      <c r="I579" t="s">
        <v>14</v>
      </c>
      <c r="J579">
        <v>2</v>
      </c>
      <c r="K579" t="s">
        <v>25</v>
      </c>
      <c r="M579" t="s">
        <v>79</v>
      </c>
      <c r="N579" t="s">
        <v>97</v>
      </c>
      <c r="O579" t="s">
        <v>131</v>
      </c>
      <c r="P579" t="s">
        <v>96</v>
      </c>
      <c r="Q579" t="s">
        <v>29</v>
      </c>
      <c r="R579" t="s">
        <v>149</v>
      </c>
      <c r="S579" t="b">
        <f t="shared" si="54"/>
        <v>1</v>
      </c>
      <c r="T579" t="b">
        <f t="shared" ref="T579:T642" si="55">ISNUMBER(FIND("entertainment", $R579))</f>
        <v>1</v>
      </c>
      <c r="U579" t="b">
        <f t="shared" ref="U579:U642" si="56">ISNUMBER(FIND("killtime", $R579))</f>
        <v>0</v>
      </c>
      <c r="V579" t="b">
        <f t="shared" ref="V579:V642" si="57">ISNUMBER(FIND("primary_income", $R579))</f>
        <v>0</v>
      </c>
      <c r="W579" t="b">
        <f t="shared" ref="W579:W642" si="58">ISNUMBER(FIND("secondary_income", $R579))</f>
        <v>1</v>
      </c>
      <c r="X579" t="b">
        <f t="shared" ref="X579:X642" si="59">ISNUMBER(FIND("unemployed", R579))</f>
        <v>0</v>
      </c>
      <c r="Y579" t="s">
        <v>54</v>
      </c>
      <c r="Z579" t="s">
        <v>33</v>
      </c>
      <c r="AB579" t="s">
        <v>1588</v>
      </c>
    </row>
    <row r="580" spans="1:28">
      <c r="A580" t="s">
        <v>1589</v>
      </c>
      <c r="B580" t="s">
        <v>1590</v>
      </c>
      <c r="C580">
        <v>224</v>
      </c>
      <c r="D580" t="s">
        <v>37</v>
      </c>
      <c r="E580">
        <v>1985</v>
      </c>
      <c r="F580" t="s">
        <v>43</v>
      </c>
      <c r="G580" t="s">
        <v>26</v>
      </c>
      <c r="H580" t="s">
        <v>5</v>
      </c>
      <c r="I580" t="s">
        <v>14</v>
      </c>
      <c r="J580">
        <v>4</v>
      </c>
      <c r="K580" t="s">
        <v>25</v>
      </c>
      <c r="M580" t="s">
        <v>1591</v>
      </c>
      <c r="N580" t="s">
        <v>50</v>
      </c>
      <c r="O580" t="s">
        <v>38</v>
      </c>
      <c r="P580" t="s">
        <v>6</v>
      </c>
      <c r="Q580" t="s">
        <v>80</v>
      </c>
      <c r="R580" t="s">
        <v>42</v>
      </c>
      <c r="S580" t="b">
        <f t="shared" si="54"/>
        <v>1</v>
      </c>
      <c r="T580" t="b">
        <f t="shared" si="55"/>
        <v>0</v>
      </c>
      <c r="U580" t="b">
        <f t="shared" si="56"/>
        <v>0</v>
      </c>
      <c r="V580" t="b">
        <f t="shared" si="57"/>
        <v>0</v>
      </c>
      <c r="W580" t="b">
        <f t="shared" si="58"/>
        <v>0</v>
      </c>
      <c r="X580" t="b">
        <f t="shared" si="59"/>
        <v>0</v>
      </c>
      <c r="Y580" t="s">
        <v>17</v>
      </c>
      <c r="Z580" t="s">
        <v>18</v>
      </c>
    </row>
    <row r="581" spans="1:28">
      <c r="A581" t="s">
        <v>1592</v>
      </c>
      <c r="B581" t="s">
        <v>1593</v>
      </c>
      <c r="C581">
        <v>224</v>
      </c>
      <c r="D581" t="s">
        <v>7</v>
      </c>
      <c r="E581">
        <v>1977</v>
      </c>
      <c r="F581" t="s">
        <v>43</v>
      </c>
      <c r="G581" t="s">
        <v>106</v>
      </c>
      <c r="H581" t="s">
        <v>5</v>
      </c>
      <c r="I581" t="s">
        <v>14</v>
      </c>
      <c r="J581">
        <v>3</v>
      </c>
      <c r="K581" t="s">
        <v>9</v>
      </c>
      <c r="L581" t="s">
        <v>121</v>
      </c>
      <c r="M581" t="s">
        <v>452</v>
      </c>
      <c r="N581" t="s">
        <v>145</v>
      </c>
      <c r="O581" t="s">
        <v>38</v>
      </c>
      <c r="P581" t="s">
        <v>24</v>
      </c>
      <c r="Q581" t="s">
        <v>122</v>
      </c>
      <c r="R581" t="s">
        <v>42</v>
      </c>
      <c r="S581" t="b">
        <f t="shared" si="54"/>
        <v>1</v>
      </c>
      <c r="T581" t="b">
        <f t="shared" si="55"/>
        <v>0</v>
      </c>
      <c r="U581" t="b">
        <f t="shared" si="56"/>
        <v>0</v>
      </c>
      <c r="V581" t="b">
        <f t="shared" si="57"/>
        <v>0</v>
      </c>
      <c r="W581" t="b">
        <f t="shared" si="58"/>
        <v>0</v>
      </c>
      <c r="X581" t="b">
        <f t="shared" si="59"/>
        <v>0</v>
      </c>
      <c r="Y581" t="s">
        <v>17</v>
      </c>
      <c r="Z581" t="s">
        <v>18</v>
      </c>
    </row>
    <row r="582" spans="1:28">
      <c r="A582" t="s">
        <v>1594</v>
      </c>
      <c r="B582" t="s">
        <v>1595</v>
      </c>
      <c r="C582">
        <v>224</v>
      </c>
      <c r="D582" t="s">
        <v>7</v>
      </c>
      <c r="E582">
        <v>1977</v>
      </c>
      <c r="F582" t="s">
        <v>74</v>
      </c>
      <c r="G582" t="s">
        <v>26</v>
      </c>
      <c r="H582" t="s">
        <v>59</v>
      </c>
      <c r="I582" t="s">
        <v>14</v>
      </c>
      <c r="J582">
        <v>3</v>
      </c>
      <c r="K582" t="s">
        <v>25</v>
      </c>
      <c r="M582" t="s">
        <v>79</v>
      </c>
      <c r="N582" t="s">
        <v>117</v>
      </c>
      <c r="O582" t="s">
        <v>8</v>
      </c>
      <c r="P582" t="s">
        <v>24</v>
      </c>
      <c r="Q582" t="s">
        <v>29</v>
      </c>
      <c r="R582" t="s">
        <v>192</v>
      </c>
      <c r="S582" t="b">
        <f t="shared" si="54"/>
        <v>1</v>
      </c>
      <c r="T582" t="b">
        <f t="shared" si="55"/>
        <v>0</v>
      </c>
      <c r="U582" t="b">
        <f t="shared" si="56"/>
        <v>0</v>
      </c>
      <c r="V582" t="b">
        <f t="shared" si="57"/>
        <v>0</v>
      </c>
      <c r="W582" t="b">
        <f t="shared" si="58"/>
        <v>1</v>
      </c>
      <c r="X582" t="b">
        <f t="shared" si="59"/>
        <v>1</v>
      </c>
      <c r="Y582" t="s">
        <v>32</v>
      </c>
      <c r="Z582" t="s">
        <v>18</v>
      </c>
      <c r="AA582" t="s">
        <v>1596</v>
      </c>
    </row>
    <row r="583" spans="1:28">
      <c r="A583" t="s">
        <v>1597</v>
      </c>
      <c r="B583" t="s">
        <v>1598</v>
      </c>
      <c r="C583">
        <v>224</v>
      </c>
      <c r="D583" t="s">
        <v>7</v>
      </c>
      <c r="E583">
        <v>1979</v>
      </c>
      <c r="F583" t="s">
        <v>74</v>
      </c>
      <c r="H583" t="s">
        <v>5</v>
      </c>
      <c r="I583" t="s">
        <v>14</v>
      </c>
      <c r="J583">
        <v>1</v>
      </c>
      <c r="K583" t="s">
        <v>9</v>
      </c>
      <c r="L583" t="s">
        <v>570</v>
      </c>
      <c r="M583" t="s">
        <v>41</v>
      </c>
      <c r="N583" t="s">
        <v>97</v>
      </c>
      <c r="O583" t="s">
        <v>60</v>
      </c>
      <c r="P583" t="s">
        <v>90</v>
      </c>
      <c r="Q583" t="s">
        <v>80</v>
      </c>
      <c r="R583" t="s">
        <v>238</v>
      </c>
      <c r="S583" t="b">
        <f t="shared" si="54"/>
        <v>1</v>
      </c>
      <c r="T583" t="b">
        <f t="shared" si="55"/>
        <v>1</v>
      </c>
      <c r="U583" t="b">
        <f t="shared" si="56"/>
        <v>1</v>
      </c>
      <c r="V583" t="b">
        <f t="shared" si="57"/>
        <v>0</v>
      </c>
      <c r="W583" t="b">
        <f t="shared" si="58"/>
        <v>1</v>
      </c>
      <c r="X583" t="b">
        <f t="shared" si="59"/>
        <v>0</v>
      </c>
      <c r="Y583" t="s">
        <v>54</v>
      </c>
      <c r="Z583" t="s">
        <v>64</v>
      </c>
    </row>
    <row r="584" spans="1:28">
      <c r="A584" t="s">
        <v>1599</v>
      </c>
      <c r="B584" t="s">
        <v>1600</v>
      </c>
      <c r="C584">
        <v>224</v>
      </c>
      <c r="D584" t="s">
        <v>37</v>
      </c>
      <c r="E584">
        <v>1963</v>
      </c>
      <c r="F584" t="s">
        <v>74</v>
      </c>
      <c r="G584" t="s">
        <v>49</v>
      </c>
      <c r="H584" t="s">
        <v>59</v>
      </c>
      <c r="I584" t="s">
        <v>123</v>
      </c>
      <c r="J584">
        <v>4</v>
      </c>
      <c r="K584" t="s">
        <v>9</v>
      </c>
      <c r="L584" t="s">
        <v>46</v>
      </c>
      <c r="M584" t="s">
        <v>41</v>
      </c>
      <c r="N584" t="s">
        <v>91</v>
      </c>
      <c r="O584" t="s">
        <v>38</v>
      </c>
      <c r="P584" t="s">
        <v>96</v>
      </c>
      <c r="Q584" t="s">
        <v>29</v>
      </c>
      <c r="R584" t="s">
        <v>176</v>
      </c>
      <c r="S584" t="b">
        <f t="shared" si="54"/>
        <v>1</v>
      </c>
      <c r="T584" t="b">
        <f t="shared" si="55"/>
        <v>0</v>
      </c>
      <c r="U584" t="b">
        <f t="shared" si="56"/>
        <v>0</v>
      </c>
      <c r="V584" t="b">
        <f t="shared" si="57"/>
        <v>0</v>
      </c>
      <c r="W584" t="b">
        <f t="shared" si="58"/>
        <v>1</v>
      </c>
      <c r="X584" t="b">
        <f t="shared" si="59"/>
        <v>0</v>
      </c>
      <c r="Y584" t="s">
        <v>32</v>
      </c>
      <c r="Z584" t="s">
        <v>18</v>
      </c>
    </row>
    <row r="585" spans="1:28">
      <c r="A585" t="s">
        <v>1601</v>
      </c>
      <c r="B585" t="s">
        <v>1602</v>
      </c>
      <c r="C585">
        <v>225</v>
      </c>
      <c r="D585" t="s">
        <v>7</v>
      </c>
      <c r="E585">
        <v>1942</v>
      </c>
      <c r="F585" t="s">
        <v>16</v>
      </c>
      <c r="G585" t="s">
        <v>49</v>
      </c>
      <c r="H585" t="s">
        <v>59</v>
      </c>
      <c r="I585" t="s">
        <v>62</v>
      </c>
      <c r="J585">
        <v>2</v>
      </c>
      <c r="K585" t="s">
        <v>9</v>
      </c>
      <c r="L585" t="s">
        <v>89</v>
      </c>
      <c r="M585" t="s">
        <v>41</v>
      </c>
      <c r="N585" t="s">
        <v>117</v>
      </c>
      <c r="O585" t="s">
        <v>131</v>
      </c>
      <c r="P585" t="s">
        <v>24</v>
      </c>
      <c r="Q585" t="s">
        <v>29</v>
      </c>
      <c r="R585" t="s">
        <v>149</v>
      </c>
      <c r="S585" t="b">
        <f t="shared" si="54"/>
        <v>1</v>
      </c>
      <c r="T585" t="b">
        <f t="shared" si="55"/>
        <v>1</v>
      </c>
      <c r="U585" t="b">
        <f t="shared" si="56"/>
        <v>0</v>
      </c>
      <c r="V585" t="b">
        <f t="shared" si="57"/>
        <v>0</v>
      </c>
      <c r="W585" t="b">
        <f t="shared" si="58"/>
        <v>1</v>
      </c>
      <c r="X585" t="b">
        <f t="shared" si="59"/>
        <v>0</v>
      </c>
      <c r="Y585" t="s">
        <v>54</v>
      </c>
      <c r="Z585" t="s">
        <v>64</v>
      </c>
      <c r="AA585" t="s">
        <v>1603</v>
      </c>
    </row>
    <row r="586" spans="1:28">
      <c r="A586" t="s">
        <v>1604</v>
      </c>
      <c r="B586" t="s">
        <v>1605</v>
      </c>
      <c r="C586">
        <v>225</v>
      </c>
      <c r="D586" t="s">
        <v>7</v>
      </c>
      <c r="E586">
        <v>1983</v>
      </c>
      <c r="F586" t="s">
        <v>74</v>
      </c>
      <c r="G586" t="s">
        <v>49</v>
      </c>
      <c r="H586" t="s">
        <v>59</v>
      </c>
      <c r="I586" t="s">
        <v>30</v>
      </c>
      <c r="J586">
        <v>3</v>
      </c>
      <c r="K586" t="s">
        <v>9</v>
      </c>
      <c r="L586" t="s">
        <v>243</v>
      </c>
      <c r="M586" t="s">
        <v>41</v>
      </c>
      <c r="N586" t="s">
        <v>97</v>
      </c>
      <c r="O586" t="s">
        <v>38</v>
      </c>
      <c r="P586" t="s">
        <v>24</v>
      </c>
      <c r="Q586" t="s">
        <v>122</v>
      </c>
      <c r="R586" t="s">
        <v>253</v>
      </c>
      <c r="S586" t="b">
        <f t="shared" si="54"/>
        <v>1</v>
      </c>
      <c r="T586" t="b">
        <f t="shared" si="55"/>
        <v>1</v>
      </c>
      <c r="U586" t="b">
        <f t="shared" si="56"/>
        <v>1</v>
      </c>
      <c r="V586" t="b">
        <f t="shared" si="57"/>
        <v>0</v>
      </c>
      <c r="W586" t="b">
        <f t="shared" si="58"/>
        <v>1</v>
      </c>
      <c r="X586" t="b">
        <f t="shared" si="59"/>
        <v>1</v>
      </c>
      <c r="Y586" t="s">
        <v>32</v>
      </c>
      <c r="Z586" t="s">
        <v>18</v>
      </c>
    </row>
    <row r="587" spans="1:28">
      <c r="A587" t="s">
        <v>1606</v>
      </c>
      <c r="B587" t="s">
        <v>1607</v>
      </c>
      <c r="C587">
        <v>225</v>
      </c>
      <c r="D587" t="s">
        <v>7</v>
      </c>
      <c r="E587">
        <v>1976</v>
      </c>
      <c r="F587" t="s">
        <v>43</v>
      </c>
      <c r="G587" t="s">
        <v>49</v>
      </c>
      <c r="H587" t="s">
        <v>59</v>
      </c>
      <c r="I587" t="s">
        <v>30</v>
      </c>
      <c r="J587">
        <v>3</v>
      </c>
      <c r="K587" t="s">
        <v>9</v>
      </c>
      <c r="L587" t="s">
        <v>105</v>
      </c>
      <c r="M587" t="s">
        <v>41</v>
      </c>
      <c r="N587" t="s">
        <v>40</v>
      </c>
      <c r="O587" t="s">
        <v>38</v>
      </c>
      <c r="P587" t="s">
        <v>96</v>
      </c>
      <c r="Q587" t="s">
        <v>29</v>
      </c>
      <c r="R587" t="s">
        <v>184</v>
      </c>
      <c r="S587" t="b">
        <f t="shared" si="54"/>
        <v>0</v>
      </c>
      <c r="T587" t="b">
        <f t="shared" si="55"/>
        <v>0</v>
      </c>
      <c r="U587" t="b">
        <f t="shared" si="56"/>
        <v>0</v>
      </c>
      <c r="V587" t="b">
        <f t="shared" si="57"/>
        <v>0</v>
      </c>
      <c r="W587" t="b">
        <f t="shared" si="58"/>
        <v>1</v>
      </c>
      <c r="X587" t="b">
        <f t="shared" si="59"/>
        <v>1</v>
      </c>
      <c r="Y587" t="s">
        <v>32</v>
      </c>
      <c r="Z587" t="s">
        <v>18</v>
      </c>
      <c r="AA587" t="s">
        <v>1608</v>
      </c>
    </row>
    <row r="588" spans="1:28">
      <c r="A588" t="s">
        <v>1609</v>
      </c>
      <c r="B588" t="s">
        <v>1610</v>
      </c>
      <c r="C588">
        <v>225</v>
      </c>
      <c r="D588" t="s">
        <v>37</v>
      </c>
      <c r="E588">
        <v>1987</v>
      </c>
      <c r="F588" t="s">
        <v>43</v>
      </c>
      <c r="G588" t="s">
        <v>86</v>
      </c>
      <c r="H588" t="s">
        <v>5</v>
      </c>
      <c r="I588" t="s">
        <v>14</v>
      </c>
      <c r="J588" t="s">
        <v>19</v>
      </c>
      <c r="K588" t="s">
        <v>25</v>
      </c>
      <c r="L588" t="s">
        <v>121</v>
      </c>
      <c r="M588" t="s">
        <v>79</v>
      </c>
      <c r="N588" t="s">
        <v>71</v>
      </c>
      <c r="O588" t="s">
        <v>60</v>
      </c>
      <c r="P588" t="s">
        <v>84</v>
      </c>
      <c r="Q588" t="s">
        <v>419</v>
      </c>
      <c r="R588" t="s">
        <v>292</v>
      </c>
      <c r="S588" t="b">
        <f t="shared" si="54"/>
        <v>0</v>
      </c>
      <c r="T588" t="b">
        <f t="shared" si="55"/>
        <v>0</v>
      </c>
      <c r="U588" t="b">
        <f t="shared" si="56"/>
        <v>0</v>
      </c>
      <c r="V588" t="b">
        <f t="shared" si="57"/>
        <v>1</v>
      </c>
      <c r="W588" t="b">
        <f t="shared" si="58"/>
        <v>0</v>
      </c>
      <c r="X588" t="b">
        <f t="shared" si="59"/>
        <v>0</v>
      </c>
      <c r="Y588" t="s">
        <v>32</v>
      </c>
      <c r="Z588" t="s">
        <v>33</v>
      </c>
      <c r="AA588" t="s">
        <v>1611</v>
      </c>
      <c r="AB588" t="s">
        <v>1612</v>
      </c>
    </row>
    <row r="589" spans="1:28">
      <c r="A589" t="s">
        <v>1613</v>
      </c>
      <c r="B589" t="s">
        <v>1614</v>
      </c>
      <c r="C589">
        <v>226</v>
      </c>
      <c r="D589" t="s">
        <v>7</v>
      </c>
      <c r="E589">
        <v>1969</v>
      </c>
      <c r="F589" t="s">
        <v>107</v>
      </c>
      <c r="G589" t="s">
        <v>39</v>
      </c>
      <c r="H589" t="s">
        <v>59</v>
      </c>
      <c r="I589" t="s">
        <v>123</v>
      </c>
      <c r="J589">
        <v>3</v>
      </c>
      <c r="K589" t="s">
        <v>9</v>
      </c>
      <c r="L589" t="s">
        <v>89</v>
      </c>
      <c r="M589" t="s">
        <v>41</v>
      </c>
      <c r="N589" t="s">
        <v>61</v>
      </c>
      <c r="O589" t="s">
        <v>38</v>
      </c>
      <c r="P589" t="s">
        <v>48</v>
      </c>
      <c r="Q589" t="s">
        <v>72</v>
      </c>
      <c r="R589" t="s">
        <v>725</v>
      </c>
      <c r="S589" t="b">
        <f t="shared" si="54"/>
        <v>1</v>
      </c>
      <c r="T589" t="b">
        <f t="shared" si="55"/>
        <v>1</v>
      </c>
      <c r="U589" t="b">
        <f t="shared" si="56"/>
        <v>0</v>
      </c>
      <c r="V589" t="b">
        <f t="shared" si="57"/>
        <v>0</v>
      </c>
      <c r="W589" t="b">
        <f t="shared" si="58"/>
        <v>0</v>
      </c>
      <c r="X589" t="b">
        <f t="shared" si="59"/>
        <v>0</v>
      </c>
      <c r="Y589" t="s">
        <v>17</v>
      </c>
      <c r="Z589" t="s">
        <v>18</v>
      </c>
      <c r="AA589" t="s">
        <v>1615</v>
      </c>
    </row>
    <row r="590" spans="1:28">
      <c r="A590" t="s">
        <v>1616</v>
      </c>
      <c r="B590" t="s">
        <v>1617</v>
      </c>
      <c r="C590">
        <v>226</v>
      </c>
      <c r="D590" t="s">
        <v>7</v>
      </c>
      <c r="E590">
        <v>1985</v>
      </c>
      <c r="F590" t="s">
        <v>43</v>
      </c>
      <c r="G590" t="s">
        <v>39</v>
      </c>
      <c r="H590" t="s">
        <v>5</v>
      </c>
      <c r="I590" t="s">
        <v>14</v>
      </c>
      <c r="J590">
        <v>3</v>
      </c>
      <c r="K590" t="s">
        <v>9</v>
      </c>
      <c r="L590" t="s">
        <v>110</v>
      </c>
      <c r="M590" t="s">
        <v>41</v>
      </c>
      <c r="N590" t="s">
        <v>40</v>
      </c>
      <c r="O590" t="s">
        <v>38</v>
      </c>
      <c r="P590" t="s">
        <v>24</v>
      </c>
      <c r="Q590" t="s">
        <v>80</v>
      </c>
      <c r="R590" t="s">
        <v>969</v>
      </c>
      <c r="S590" t="b">
        <f t="shared" si="54"/>
        <v>1</v>
      </c>
      <c r="T590" t="b">
        <f t="shared" si="55"/>
        <v>1</v>
      </c>
      <c r="U590" t="b">
        <f t="shared" si="56"/>
        <v>1</v>
      </c>
      <c r="V590" t="b">
        <f t="shared" si="57"/>
        <v>0</v>
      </c>
      <c r="W590" t="b">
        <f t="shared" si="58"/>
        <v>0</v>
      </c>
      <c r="X590" t="b">
        <f t="shared" si="59"/>
        <v>1</v>
      </c>
      <c r="Y590" t="s">
        <v>32</v>
      </c>
      <c r="Z590" t="s">
        <v>18</v>
      </c>
    </row>
    <row r="591" spans="1:28">
      <c r="A591" t="s">
        <v>1618</v>
      </c>
      <c r="B591" t="s">
        <v>1619</v>
      </c>
      <c r="C591">
        <v>226</v>
      </c>
      <c r="D591" t="s">
        <v>37</v>
      </c>
      <c r="E591">
        <v>1986</v>
      </c>
      <c r="F591" t="s">
        <v>132</v>
      </c>
      <c r="G591" t="s">
        <v>26</v>
      </c>
      <c r="H591" t="s">
        <v>5</v>
      </c>
      <c r="I591" t="s">
        <v>14</v>
      </c>
      <c r="J591">
        <v>4</v>
      </c>
      <c r="K591" t="s">
        <v>9</v>
      </c>
      <c r="M591" t="s">
        <v>691</v>
      </c>
      <c r="N591" t="s">
        <v>40</v>
      </c>
      <c r="O591" t="s">
        <v>38</v>
      </c>
      <c r="P591" t="s">
        <v>90</v>
      </c>
      <c r="Q591" t="s">
        <v>72</v>
      </c>
      <c r="R591" t="s">
        <v>1265</v>
      </c>
      <c r="S591" t="b">
        <f t="shared" si="54"/>
        <v>0</v>
      </c>
      <c r="T591" t="b">
        <f t="shared" si="55"/>
        <v>0</v>
      </c>
      <c r="U591" t="b">
        <f t="shared" si="56"/>
        <v>0</v>
      </c>
      <c r="V591" t="b">
        <f t="shared" si="57"/>
        <v>1</v>
      </c>
      <c r="W591" t="b">
        <f t="shared" si="58"/>
        <v>1</v>
      </c>
      <c r="X591" t="b">
        <f t="shared" si="59"/>
        <v>0</v>
      </c>
      <c r="Y591" t="s">
        <v>32</v>
      </c>
      <c r="Z591" t="s">
        <v>33</v>
      </c>
    </row>
    <row r="592" spans="1:28">
      <c r="A592" t="s">
        <v>1620</v>
      </c>
      <c r="B592" t="s">
        <v>1621</v>
      </c>
      <c r="C592">
        <v>226</v>
      </c>
      <c r="D592" t="s">
        <v>37</v>
      </c>
      <c r="E592">
        <v>1977</v>
      </c>
      <c r="F592" t="s">
        <v>43</v>
      </c>
      <c r="G592" t="s">
        <v>26</v>
      </c>
      <c r="H592" t="s">
        <v>59</v>
      </c>
      <c r="I592" t="s">
        <v>30</v>
      </c>
      <c r="J592">
        <v>3</v>
      </c>
      <c r="K592" t="s">
        <v>25</v>
      </c>
      <c r="M592" t="s">
        <v>79</v>
      </c>
      <c r="N592" t="s">
        <v>117</v>
      </c>
      <c r="O592" t="s">
        <v>38</v>
      </c>
      <c r="P592" t="s">
        <v>24</v>
      </c>
      <c r="Q592" t="s">
        <v>72</v>
      </c>
      <c r="R592" t="s">
        <v>42</v>
      </c>
      <c r="S592" t="b">
        <f t="shared" si="54"/>
        <v>1</v>
      </c>
      <c r="T592" t="b">
        <f t="shared" si="55"/>
        <v>0</v>
      </c>
      <c r="U592" t="b">
        <f t="shared" si="56"/>
        <v>0</v>
      </c>
      <c r="V592" t="b">
        <f t="shared" si="57"/>
        <v>0</v>
      </c>
      <c r="W592" t="b">
        <f t="shared" si="58"/>
        <v>0</v>
      </c>
      <c r="X592" t="b">
        <f t="shared" si="59"/>
        <v>0</v>
      </c>
      <c r="Y592" t="s">
        <v>32</v>
      </c>
      <c r="Z592" t="s">
        <v>33</v>
      </c>
    </row>
    <row r="593" spans="1:28">
      <c r="A593" t="s">
        <v>1622</v>
      </c>
      <c r="B593" t="s">
        <v>1623</v>
      </c>
      <c r="C593">
        <v>226</v>
      </c>
      <c r="D593" t="s">
        <v>7</v>
      </c>
      <c r="E593">
        <v>1973</v>
      </c>
      <c r="F593" t="s">
        <v>132</v>
      </c>
      <c r="G593" t="s">
        <v>70</v>
      </c>
      <c r="H593" t="s">
        <v>23</v>
      </c>
      <c r="I593" t="s">
        <v>62</v>
      </c>
      <c r="J593">
        <v>4</v>
      </c>
      <c r="K593" t="s">
        <v>9</v>
      </c>
      <c r="L593" t="s">
        <v>430</v>
      </c>
      <c r="M593" t="s">
        <v>41</v>
      </c>
      <c r="N593" t="s">
        <v>91</v>
      </c>
      <c r="O593" t="s">
        <v>60</v>
      </c>
      <c r="P593" t="s">
        <v>90</v>
      </c>
      <c r="Q593" t="s">
        <v>29</v>
      </c>
      <c r="R593" t="s">
        <v>113</v>
      </c>
      <c r="S593" t="b">
        <f t="shared" si="54"/>
        <v>0</v>
      </c>
      <c r="T593" t="b">
        <f t="shared" si="55"/>
        <v>0</v>
      </c>
      <c r="U593" t="b">
        <f t="shared" si="56"/>
        <v>1</v>
      </c>
      <c r="V593" t="b">
        <f t="shared" si="57"/>
        <v>0</v>
      </c>
      <c r="W593" t="b">
        <f t="shared" si="58"/>
        <v>1</v>
      </c>
      <c r="X593" t="b">
        <f t="shared" si="59"/>
        <v>0</v>
      </c>
      <c r="Y593" t="s">
        <v>54</v>
      </c>
      <c r="Z593" t="s">
        <v>249</v>
      </c>
    </row>
    <row r="594" spans="1:28">
      <c r="A594" t="s">
        <v>1624</v>
      </c>
      <c r="B594" t="s">
        <v>1625</v>
      </c>
      <c r="C594">
        <v>226</v>
      </c>
      <c r="D594" t="s">
        <v>7</v>
      </c>
      <c r="E594">
        <v>1978</v>
      </c>
      <c r="F594" t="s">
        <v>43</v>
      </c>
      <c r="G594" t="s">
        <v>39</v>
      </c>
      <c r="H594" t="s">
        <v>548</v>
      </c>
      <c r="I594" t="s">
        <v>30</v>
      </c>
      <c r="J594">
        <v>4</v>
      </c>
      <c r="K594" t="s">
        <v>9</v>
      </c>
      <c r="L594" t="s">
        <v>230</v>
      </c>
      <c r="M594" t="s">
        <v>41</v>
      </c>
      <c r="N594" t="s">
        <v>40</v>
      </c>
      <c r="O594" t="s">
        <v>8</v>
      </c>
      <c r="P594" t="s">
        <v>96</v>
      </c>
      <c r="Q594" t="s">
        <v>29</v>
      </c>
      <c r="R594" t="s">
        <v>98</v>
      </c>
      <c r="S594" t="b">
        <f t="shared" si="54"/>
        <v>1</v>
      </c>
      <c r="T594" t="b">
        <f t="shared" si="55"/>
        <v>0</v>
      </c>
      <c r="U594" t="b">
        <f t="shared" si="56"/>
        <v>0</v>
      </c>
      <c r="V594" t="b">
        <f t="shared" si="57"/>
        <v>1</v>
      </c>
      <c r="W594" t="b">
        <f t="shared" si="58"/>
        <v>1</v>
      </c>
      <c r="X594" t="b">
        <f t="shared" si="59"/>
        <v>1</v>
      </c>
      <c r="Y594" t="s">
        <v>17</v>
      </c>
      <c r="Z594" t="s">
        <v>64</v>
      </c>
      <c r="AA594" t="s">
        <v>1626</v>
      </c>
    </row>
    <row r="595" spans="1:28">
      <c r="A595" t="s">
        <v>1627</v>
      </c>
      <c r="B595" t="s">
        <v>1628</v>
      </c>
      <c r="C595">
        <v>227</v>
      </c>
      <c r="D595" t="s">
        <v>37</v>
      </c>
      <c r="E595">
        <v>1976</v>
      </c>
      <c r="F595" t="s">
        <v>107</v>
      </c>
      <c r="G595" t="s">
        <v>78</v>
      </c>
      <c r="H595" t="s">
        <v>5</v>
      </c>
      <c r="I595" t="s">
        <v>14</v>
      </c>
      <c r="K595" t="s">
        <v>25</v>
      </c>
      <c r="M595" t="s">
        <v>1119</v>
      </c>
      <c r="N595" t="s">
        <v>27</v>
      </c>
      <c r="O595" t="s">
        <v>38</v>
      </c>
      <c r="P595" t="s">
        <v>24</v>
      </c>
      <c r="Q595" t="s">
        <v>80</v>
      </c>
      <c r="R595" t="s">
        <v>53</v>
      </c>
      <c r="S595" t="b">
        <f t="shared" si="54"/>
        <v>0</v>
      </c>
      <c r="T595" t="b">
        <f t="shared" si="55"/>
        <v>0</v>
      </c>
      <c r="U595" t="b">
        <f t="shared" si="56"/>
        <v>1</v>
      </c>
      <c r="V595" t="b">
        <f t="shared" si="57"/>
        <v>0</v>
      </c>
      <c r="W595" t="b">
        <f t="shared" si="58"/>
        <v>0</v>
      </c>
      <c r="X595" t="b">
        <f t="shared" si="59"/>
        <v>0</v>
      </c>
      <c r="Y595" t="s">
        <v>17</v>
      </c>
      <c r="Z595" t="s">
        <v>18</v>
      </c>
    </row>
    <row r="596" spans="1:28">
      <c r="A596" t="s">
        <v>1629</v>
      </c>
      <c r="B596" t="s">
        <v>1630</v>
      </c>
      <c r="C596">
        <v>227</v>
      </c>
      <c r="D596" t="s">
        <v>37</v>
      </c>
      <c r="E596">
        <v>1987</v>
      </c>
      <c r="F596" t="s">
        <v>43</v>
      </c>
      <c r="G596" t="s">
        <v>106</v>
      </c>
      <c r="H596" t="s">
        <v>5</v>
      </c>
      <c r="I596" t="s">
        <v>14</v>
      </c>
      <c r="J596">
        <v>3</v>
      </c>
      <c r="K596" t="s">
        <v>9</v>
      </c>
      <c r="M596" t="s">
        <v>452</v>
      </c>
      <c r="N596" t="s">
        <v>27</v>
      </c>
      <c r="O596" t="s">
        <v>8</v>
      </c>
      <c r="P596" t="s">
        <v>90</v>
      </c>
      <c r="Q596" t="s">
        <v>122</v>
      </c>
      <c r="R596" t="s">
        <v>63</v>
      </c>
      <c r="S596" t="b">
        <f t="shared" si="54"/>
        <v>1</v>
      </c>
      <c r="T596" t="b">
        <f t="shared" si="55"/>
        <v>0</v>
      </c>
      <c r="U596" t="b">
        <f t="shared" si="56"/>
        <v>1</v>
      </c>
      <c r="V596" t="b">
        <f t="shared" si="57"/>
        <v>0</v>
      </c>
      <c r="W596" t="b">
        <f t="shared" si="58"/>
        <v>1</v>
      </c>
      <c r="X596" t="b">
        <f t="shared" si="59"/>
        <v>0</v>
      </c>
      <c r="Y596" t="s">
        <v>17</v>
      </c>
      <c r="Z596" t="s">
        <v>18</v>
      </c>
      <c r="AA596" t="s">
        <v>1631</v>
      </c>
    </row>
    <row r="597" spans="1:28">
      <c r="A597" t="s">
        <v>1632</v>
      </c>
      <c r="B597" t="s">
        <v>1633</v>
      </c>
      <c r="C597">
        <v>228</v>
      </c>
      <c r="D597" t="s">
        <v>37</v>
      </c>
      <c r="E597">
        <v>1984</v>
      </c>
      <c r="F597" t="s">
        <v>43</v>
      </c>
      <c r="G597" t="s">
        <v>86</v>
      </c>
      <c r="H597" t="s">
        <v>5</v>
      </c>
      <c r="I597" t="s">
        <v>14</v>
      </c>
      <c r="J597">
        <v>4</v>
      </c>
      <c r="K597" t="s">
        <v>25</v>
      </c>
      <c r="L597" t="s">
        <v>121</v>
      </c>
      <c r="N597" t="s">
        <v>117</v>
      </c>
      <c r="O597" t="s">
        <v>8</v>
      </c>
      <c r="P597" t="s">
        <v>90</v>
      </c>
      <c r="Q597" t="s">
        <v>72</v>
      </c>
      <c r="R597" t="s">
        <v>127</v>
      </c>
      <c r="S597" t="b">
        <f t="shared" si="54"/>
        <v>0</v>
      </c>
      <c r="T597" t="b">
        <f t="shared" si="55"/>
        <v>0</v>
      </c>
      <c r="U597" t="b">
        <f t="shared" si="56"/>
        <v>0</v>
      </c>
      <c r="V597" t="b">
        <f t="shared" si="57"/>
        <v>0</v>
      </c>
      <c r="W597" t="b">
        <f t="shared" si="58"/>
        <v>0</v>
      </c>
      <c r="X597" t="b">
        <f t="shared" si="59"/>
        <v>1</v>
      </c>
      <c r="Y597" t="s">
        <v>32</v>
      </c>
      <c r="Z597" t="s">
        <v>33</v>
      </c>
      <c r="AA597" t="s">
        <v>1634</v>
      </c>
      <c r="AB597" t="s">
        <v>1635</v>
      </c>
    </row>
    <row r="598" spans="1:28">
      <c r="A598" t="s">
        <v>1636</v>
      </c>
      <c r="B598" t="s">
        <v>1637</v>
      </c>
      <c r="C598">
        <v>228</v>
      </c>
      <c r="D598" t="s">
        <v>37</v>
      </c>
      <c r="E598">
        <v>1987</v>
      </c>
      <c r="F598" t="s">
        <v>74</v>
      </c>
      <c r="G598" t="s">
        <v>26</v>
      </c>
      <c r="H598" t="s">
        <v>5</v>
      </c>
      <c r="I598" t="s">
        <v>14</v>
      </c>
      <c r="J598">
        <v>3</v>
      </c>
      <c r="K598" t="s">
        <v>25</v>
      </c>
      <c r="L598" t="s">
        <v>46</v>
      </c>
      <c r="M598" t="s">
        <v>79</v>
      </c>
      <c r="N598" t="s">
        <v>97</v>
      </c>
      <c r="O598" t="s">
        <v>38</v>
      </c>
      <c r="P598" t="s">
        <v>24</v>
      </c>
      <c r="Q598" t="s">
        <v>29</v>
      </c>
      <c r="R598" t="s">
        <v>292</v>
      </c>
      <c r="S598" t="b">
        <f t="shared" si="54"/>
        <v>0</v>
      </c>
      <c r="T598" t="b">
        <f t="shared" si="55"/>
        <v>0</v>
      </c>
      <c r="U598" t="b">
        <f t="shared" si="56"/>
        <v>0</v>
      </c>
      <c r="V598" t="b">
        <f t="shared" si="57"/>
        <v>1</v>
      </c>
      <c r="W598" t="b">
        <f t="shared" si="58"/>
        <v>0</v>
      </c>
      <c r="X598" t="b">
        <f t="shared" si="59"/>
        <v>0</v>
      </c>
      <c r="Y598" t="s">
        <v>17</v>
      </c>
      <c r="Z598" t="s">
        <v>64</v>
      </c>
      <c r="AB598" t="s">
        <v>1638</v>
      </c>
    </row>
    <row r="599" spans="1:28">
      <c r="A599" t="s">
        <v>1639</v>
      </c>
      <c r="B599" t="s">
        <v>1640</v>
      </c>
      <c r="C599">
        <v>228</v>
      </c>
      <c r="D599" t="s">
        <v>7</v>
      </c>
      <c r="E599">
        <v>1987</v>
      </c>
      <c r="F599" t="s">
        <v>43</v>
      </c>
      <c r="G599" t="s">
        <v>26</v>
      </c>
      <c r="H599" t="s">
        <v>59</v>
      </c>
      <c r="I599" t="s">
        <v>30</v>
      </c>
      <c r="J599">
        <v>3</v>
      </c>
      <c r="K599" t="s">
        <v>25</v>
      </c>
      <c r="M599" t="s">
        <v>79</v>
      </c>
      <c r="N599" t="s">
        <v>91</v>
      </c>
      <c r="O599" t="s">
        <v>38</v>
      </c>
      <c r="P599" t="s">
        <v>96</v>
      </c>
      <c r="Q599" t="s">
        <v>29</v>
      </c>
      <c r="R599" t="s">
        <v>340</v>
      </c>
      <c r="S599" t="b">
        <f t="shared" si="54"/>
        <v>0</v>
      </c>
      <c r="T599" t="b">
        <f t="shared" si="55"/>
        <v>0</v>
      </c>
      <c r="U599" t="b">
        <f t="shared" si="56"/>
        <v>0</v>
      </c>
      <c r="V599" t="b">
        <f t="shared" si="57"/>
        <v>1</v>
      </c>
      <c r="W599" t="b">
        <f t="shared" si="58"/>
        <v>0</v>
      </c>
      <c r="X599" t="b">
        <f t="shared" si="59"/>
        <v>1</v>
      </c>
      <c r="Y599" t="s">
        <v>32</v>
      </c>
      <c r="Z599" t="s">
        <v>33</v>
      </c>
      <c r="AA599" t="s">
        <v>1641</v>
      </c>
    </row>
    <row r="600" spans="1:28">
      <c r="A600" t="s">
        <v>1642</v>
      </c>
      <c r="B600" t="s">
        <v>1643</v>
      </c>
      <c r="C600">
        <v>228</v>
      </c>
      <c r="D600" t="s">
        <v>37</v>
      </c>
      <c r="E600">
        <v>1986</v>
      </c>
      <c r="F600" t="s">
        <v>43</v>
      </c>
      <c r="G600" t="s">
        <v>26</v>
      </c>
      <c r="H600" t="s">
        <v>5</v>
      </c>
      <c r="I600" t="s">
        <v>14</v>
      </c>
      <c r="J600">
        <v>3</v>
      </c>
      <c r="K600" t="s">
        <v>25</v>
      </c>
      <c r="L600" t="s">
        <v>121</v>
      </c>
      <c r="M600" t="s">
        <v>79</v>
      </c>
      <c r="N600" t="s">
        <v>27</v>
      </c>
      <c r="O600" t="s">
        <v>38</v>
      </c>
      <c r="P600" t="s">
        <v>24</v>
      </c>
      <c r="Q600" t="s">
        <v>29</v>
      </c>
      <c r="R600" t="s">
        <v>127</v>
      </c>
      <c r="S600" t="b">
        <f t="shared" si="54"/>
        <v>0</v>
      </c>
      <c r="T600" t="b">
        <f t="shared" si="55"/>
        <v>0</v>
      </c>
      <c r="U600" t="b">
        <f t="shared" si="56"/>
        <v>0</v>
      </c>
      <c r="V600" t="b">
        <f t="shared" si="57"/>
        <v>0</v>
      </c>
      <c r="W600" t="b">
        <f t="shared" si="58"/>
        <v>0</v>
      </c>
      <c r="X600" t="b">
        <f t="shared" si="59"/>
        <v>1</v>
      </c>
      <c r="Y600" t="s">
        <v>32</v>
      </c>
      <c r="Z600" t="s">
        <v>33</v>
      </c>
    </row>
    <row r="601" spans="1:28">
      <c r="A601" t="s">
        <v>1644</v>
      </c>
      <c r="B601" t="s">
        <v>1645</v>
      </c>
      <c r="C601">
        <v>228</v>
      </c>
      <c r="D601" t="s">
        <v>7</v>
      </c>
      <c r="E601">
        <v>1949</v>
      </c>
      <c r="F601" t="s">
        <v>114</v>
      </c>
      <c r="G601" t="s">
        <v>86</v>
      </c>
      <c r="H601" t="s">
        <v>59</v>
      </c>
      <c r="I601" t="s">
        <v>62</v>
      </c>
      <c r="J601">
        <v>2</v>
      </c>
      <c r="K601" t="s">
        <v>9</v>
      </c>
      <c r="L601" t="s">
        <v>101</v>
      </c>
      <c r="M601" t="s">
        <v>41</v>
      </c>
      <c r="N601" t="s">
        <v>40</v>
      </c>
      <c r="O601" t="s">
        <v>38</v>
      </c>
      <c r="P601" t="s">
        <v>90</v>
      </c>
      <c r="Q601" t="s">
        <v>29</v>
      </c>
      <c r="R601" t="s">
        <v>774</v>
      </c>
      <c r="S601" t="b">
        <f t="shared" si="54"/>
        <v>1</v>
      </c>
      <c r="T601" t="b">
        <f t="shared" si="55"/>
        <v>1</v>
      </c>
      <c r="U601" t="b">
        <f t="shared" si="56"/>
        <v>1</v>
      </c>
      <c r="V601" t="b">
        <f t="shared" si="57"/>
        <v>1</v>
      </c>
      <c r="W601" t="b">
        <f t="shared" si="58"/>
        <v>1</v>
      </c>
      <c r="X601" t="b">
        <f t="shared" si="59"/>
        <v>1</v>
      </c>
      <c r="Y601" t="s">
        <v>17</v>
      </c>
      <c r="Z601" t="s">
        <v>18</v>
      </c>
      <c r="AA601" t="s">
        <v>1646</v>
      </c>
    </row>
    <row r="602" spans="1:28">
      <c r="A602" t="s">
        <v>1647</v>
      </c>
      <c r="B602" t="s">
        <v>1648</v>
      </c>
      <c r="C602">
        <v>228</v>
      </c>
      <c r="D602" t="s">
        <v>37</v>
      </c>
      <c r="E602">
        <v>1986</v>
      </c>
      <c r="F602" t="s">
        <v>43</v>
      </c>
      <c r="G602" t="s">
        <v>49</v>
      </c>
      <c r="H602" t="s">
        <v>5</v>
      </c>
      <c r="I602" t="s">
        <v>14</v>
      </c>
      <c r="K602" t="s">
        <v>25</v>
      </c>
      <c r="L602" t="s">
        <v>295</v>
      </c>
      <c r="M602" t="s">
        <v>79</v>
      </c>
      <c r="N602" t="s">
        <v>27</v>
      </c>
      <c r="O602" t="s">
        <v>38</v>
      </c>
      <c r="P602" t="s">
        <v>96</v>
      </c>
      <c r="Q602" t="s">
        <v>29</v>
      </c>
      <c r="R602" t="s">
        <v>297</v>
      </c>
      <c r="S602" t="b">
        <f t="shared" si="54"/>
        <v>1</v>
      </c>
      <c r="T602" t="b">
        <f t="shared" si="55"/>
        <v>0</v>
      </c>
      <c r="U602" t="b">
        <f t="shared" si="56"/>
        <v>0</v>
      </c>
      <c r="V602" t="b">
        <f t="shared" si="57"/>
        <v>1</v>
      </c>
      <c r="W602" t="b">
        <f t="shared" si="58"/>
        <v>0</v>
      </c>
      <c r="X602" t="b">
        <f t="shared" si="59"/>
        <v>0</v>
      </c>
      <c r="Y602" t="s">
        <v>32</v>
      </c>
      <c r="Z602" t="s">
        <v>33</v>
      </c>
      <c r="AB602" t="s">
        <v>1649</v>
      </c>
    </row>
    <row r="603" spans="1:28">
      <c r="A603" t="s">
        <v>1650</v>
      </c>
      <c r="B603" t="s">
        <v>1651</v>
      </c>
      <c r="C603">
        <v>228</v>
      </c>
      <c r="D603" t="s">
        <v>37</v>
      </c>
      <c r="E603">
        <v>1966</v>
      </c>
      <c r="F603" t="s">
        <v>74</v>
      </c>
      <c r="G603" t="s">
        <v>39</v>
      </c>
      <c r="H603" t="s">
        <v>59</v>
      </c>
      <c r="I603" t="s">
        <v>62</v>
      </c>
      <c r="J603">
        <v>4</v>
      </c>
      <c r="K603" t="s">
        <v>9</v>
      </c>
      <c r="L603" t="s">
        <v>362</v>
      </c>
      <c r="M603" t="s">
        <v>41</v>
      </c>
      <c r="N603" t="s">
        <v>145</v>
      </c>
      <c r="O603" t="s">
        <v>38</v>
      </c>
      <c r="P603" t="s">
        <v>24</v>
      </c>
      <c r="Q603" t="s">
        <v>122</v>
      </c>
      <c r="S603" t="b">
        <f t="shared" si="54"/>
        <v>0</v>
      </c>
      <c r="T603" t="b">
        <f t="shared" si="55"/>
        <v>0</v>
      </c>
      <c r="U603" t="b">
        <f t="shared" si="56"/>
        <v>0</v>
      </c>
      <c r="V603" t="b">
        <f t="shared" si="57"/>
        <v>0</v>
      </c>
      <c r="W603" t="b">
        <f t="shared" si="58"/>
        <v>0</v>
      </c>
      <c r="X603" t="b">
        <f t="shared" si="59"/>
        <v>0</v>
      </c>
      <c r="Y603" t="s">
        <v>17</v>
      </c>
      <c r="Z603" t="s">
        <v>18</v>
      </c>
      <c r="AA603" t="s">
        <v>1652</v>
      </c>
    </row>
    <row r="604" spans="1:28">
      <c r="A604" t="s">
        <v>1653</v>
      </c>
      <c r="B604" t="s">
        <v>1654</v>
      </c>
      <c r="C604">
        <v>228</v>
      </c>
      <c r="D604" t="s">
        <v>7</v>
      </c>
      <c r="E604">
        <v>1987</v>
      </c>
      <c r="F604" t="s">
        <v>43</v>
      </c>
      <c r="G604" t="s">
        <v>106</v>
      </c>
      <c r="H604" t="s">
        <v>5</v>
      </c>
      <c r="I604" t="s">
        <v>14</v>
      </c>
      <c r="J604" t="s">
        <v>19</v>
      </c>
      <c r="K604" t="s">
        <v>25</v>
      </c>
      <c r="M604" t="s">
        <v>148</v>
      </c>
      <c r="N604" t="s">
        <v>117</v>
      </c>
      <c r="O604" t="s">
        <v>38</v>
      </c>
      <c r="P604" t="s">
        <v>6</v>
      </c>
      <c r="Q604" t="s">
        <v>122</v>
      </c>
      <c r="R604" t="s">
        <v>149</v>
      </c>
      <c r="S604" t="b">
        <f t="shared" si="54"/>
        <v>1</v>
      </c>
      <c r="T604" t="b">
        <f t="shared" si="55"/>
        <v>1</v>
      </c>
      <c r="U604" t="b">
        <f t="shared" si="56"/>
        <v>0</v>
      </c>
      <c r="V604" t="b">
        <f t="shared" si="57"/>
        <v>0</v>
      </c>
      <c r="W604" t="b">
        <f t="shared" si="58"/>
        <v>1</v>
      </c>
      <c r="X604" t="b">
        <f t="shared" si="59"/>
        <v>0</v>
      </c>
      <c r="Y604" t="s">
        <v>17</v>
      </c>
      <c r="Z604" t="s">
        <v>18</v>
      </c>
      <c r="AA604" t="s">
        <v>1655</v>
      </c>
    </row>
    <row r="605" spans="1:28">
      <c r="A605" t="s">
        <v>1656</v>
      </c>
      <c r="B605" t="s">
        <v>1657</v>
      </c>
      <c r="C605">
        <v>229</v>
      </c>
      <c r="D605" t="s">
        <v>37</v>
      </c>
      <c r="E605">
        <v>1970</v>
      </c>
      <c r="F605" t="s">
        <v>74</v>
      </c>
      <c r="G605" t="s">
        <v>70</v>
      </c>
      <c r="H605" t="s">
        <v>59</v>
      </c>
      <c r="I605" t="s">
        <v>62</v>
      </c>
      <c r="J605" t="s">
        <v>19</v>
      </c>
      <c r="K605" t="s">
        <v>25</v>
      </c>
      <c r="L605" t="s">
        <v>121</v>
      </c>
      <c r="M605" t="s">
        <v>79</v>
      </c>
      <c r="N605" t="s">
        <v>27</v>
      </c>
      <c r="O605" t="s">
        <v>131</v>
      </c>
      <c r="P605" t="s">
        <v>24</v>
      </c>
      <c r="Q605" t="s">
        <v>215</v>
      </c>
      <c r="R605" t="s">
        <v>149</v>
      </c>
      <c r="S605" t="b">
        <f t="shared" si="54"/>
        <v>1</v>
      </c>
      <c r="T605" t="b">
        <f t="shared" si="55"/>
        <v>1</v>
      </c>
      <c r="U605" t="b">
        <f t="shared" si="56"/>
        <v>0</v>
      </c>
      <c r="V605" t="b">
        <f t="shared" si="57"/>
        <v>0</v>
      </c>
      <c r="W605" t="b">
        <f t="shared" si="58"/>
        <v>1</v>
      </c>
      <c r="X605" t="b">
        <f t="shared" si="59"/>
        <v>0</v>
      </c>
      <c r="Y605" t="s">
        <v>17</v>
      </c>
      <c r="Z605" t="s">
        <v>64</v>
      </c>
    </row>
    <row r="606" spans="1:28">
      <c r="A606" t="s">
        <v>1658</v>
      </c>
      <c r="B606" t="s">
        <v>1659</v>
      </c>
      <c r="C606">
        <v>229</v>
      </c>
      <c r="D606" t="s">
        <v>37</v>
      </c>
      <c r="E606">
        <v>1983</v>
      </c>
      <c r="F606" t="s">
        <v>132</v>
      </c>
      <c r="G606" t="s">
        <v>26</v>
      </c>
      <c r="H606" t="s">
        <v>5</v>
      </c>
      <c r="I606" t="s">
        <v>14</v>
      </c>
      <c r="J606">
        <v>1</v>
      </c>
      <c r="K606" t="s">
        <v>9</v>
      </c>
      <c r="M606" t="s">
        <v>1660</v>
      </c>
      <c r="N606" t="s">
        <v>27</v>
      </c>
      <c r="O606" t="s">
        <v>38</v>
      </c>
      <c r="P606" t="s">
        <v>6</v>
      </c>
      <c r="Q606" t="s">
        <v>29</v>
      </c>
      <c r="R606" t="s">
        <v>53</v>
      </c>
      <c r="S606" t="b">
        <f t="shared" si="54"/>
        <v>0</v>
      </c>
      <c r="T606" t="b">
        <f t="shared" si="55"/>
        <v>0</v>
      </c>
      <c r="U606" t="b">
        <f t="shared" si="56"/>
        <v>1</v>
      </c>
      <c r="V606" t="b">
        <f t="shared" si="57"/>
        <v>0</v>
      </c>
      <c r="W606" t="b">
        <f t="shared" si="58"/>
        <v>0</v>
      </c>
      <c r="X606" t="b">
        <f t="shared" si="59"/>
        <v>0</v>
      </c>
      <c r="Y606" t="s">
        <v>17</v>
      </c>
      <c r="Z606" t="s">
        <v>18</v>
      </c>
    </row>
    <row r="607" spans="1:28" ht="330">
      <c r="A607" t="s">
        <v>1661</v>
      </c>
      <c r="B607" t="s">
        <v>1662</v>
      </c>
      <c r="C607">
        <v>230</v>
      </c>
      <c r="D607" t="s">
        <v>37</v>
      </c>
      <c r="E607">
        <v>1983</v>
      </c>
      <c r="F607" t="s">
        <v>43</v>
      </c>
      <c r="G607" t="s">
        <v>49</v>
      </c>
      <c r="H607" t="s">
        <v>5</v>
      </c>
      <c r="I607" t="s">
        <v>14</v>
      </c>
      <c r="J607">
        <v>1</v>
      </c>
      <c r="K607" t="s">
        <v>9</v>
      </c>
      <c r="L607" t="s">
        <v>110</v>
      </c>
      <c r="M607" t="s">
        <v>41</v>
      </c>
      <c r="N607" t="s">
        <v>97</v>
      </c>
      <c r="O607" t="s">
        <v>38</v>
      </c>
      <c r="P607" t="s">
        <v>24</v>
      </c>
      <c r="Q607" t="s">
        <v>29</v>
      </c>
      <c r="R607" t="s">
        <v>73</v>
      </c>
      <c r="S607" t="b">
        <f t="shared" si="54"/>
        <v>1</v>
      </c>
      <c r="T607" t="b">
        <f t="shared" si="55"/>
        <v>1</v>
      </c>
      <c r="U607" t="b">
        <f t="shared" si="56"/>
        <v>0</v>
      </c>
      <c r="V607" t="b">
        <f t="shared" si="57"/>
        <v>0</v>
      </c>
      <c r="W607" t="b">
        <f t="shared" si="58"/>
        <v>1</v>
      </c>
      <c r="X607" t="b">
        <f t="shared" si="59"/>
        <v>1</v>
      </c>
      <c r="Y607" t="s">
        <v>17</v>
      </c>
      <c r="Z607" t="s">
        <v>18</v>
      </c>
      <c r="AB607" s="1" t="s">
        <v>1663</v>
      </c>
    </row>
    <row r="608" spans="1:28">
      <c r="A608" t="s">
        <v>1664</v>
      </c>
      <c r="B608" t="s">
        <v>848</v>
      </c>
      <c r="C608">
        <v>230</v>
      </c>
      <c r="D608" t="s">
        <v>37</v>
      </c>
      <c r="E608">
        <v>1980</v>
      </c>
      <c r="F608" t="s">
        <v>43</v>
      </c>
      <c r="G608" t="s">
        <v>26</v>
      </c>
      <c r="H608" t="s">
        <v>5</v>
      </c>
      <c r="I608" t="s">
        <v>14</v>
      </c>
      <c r="J608" t="s">
        <v>19</v>
      </c>
      <c r="K608" t="s">
        <v>169</v>
      </c>
      <c r="L608" t="s">
        <v>121</v>
      </c>
      <c r="M608" t="s">
        <v>79</v>
      </c>
      <c r="N608" t="s">
        <v>27</v>
      </c>
      <c r="O608" t="s">
        <v>60</v>
      </c>
      <c r="P608" t="s">
        <v>24</v>
      </c>
      <c r="Q608" t="s">
        <v>72</v>
      </c>
      <c r="R608" t="s">
        <v>127</v>
      </c>
      <c r="S608" t="b">
        <f t="shared" si="54"/>
        <v>0</v>
      </c>
      <c r="T608" t="b">
        <f t="shared" si="55"/>
        <v>0</v>
      </c>
      <c r="U608" t="b">
        <f t="shared" si="56"/>
        <v>0</v>
      </c>
      <c r="V608" t="b">
        <f t="shared" si="57"/>
        <v>0</v>
      </c>
      <c r="W608" t="b">
        <f t="shared" si="58"/>
        <v>0</v>
      </c>
      <c r="X608" t="b">
        <f t="shared" si="59"/>
        <v>1</v>
      </c>
      <c r="Y608" t="s">
        <v>32</v>
      </c>
      <c r="Z608" t="s">
        <v>18</v>
      </c>
    </row>
    <row r="609" spans="1:28">
      <c r="A609" t="s">
        <v>1665</v>
      </c>
      <c r="B609" t="s">
        <v>1666</v>
      </c>
      <c r="C609">
        <v>230</v>
      </c>
      <c r="D609" t="s">
        <v>7</v>
      </c>
      <c r="E609">
        <v>1990</v>
      </c>
      <c r="F609" t="s">
        <v>16</v>
      </c>
      <c r="G609" t="s">
        <v>26</v>
      </c>
      <c r="H609" t="s">
        <v>5</v>
      </c>
      <c r="I609" t="s">
        <v>14</v>
      </c>
      <c r="J609">
        <v>3</v>
      </c>
      <c r="K609" t="s">
        <v>9</v>
      </c>
      <c r="L609" t="s">
        <v>225</v>
      </c>
      <c r="M609" t="s">
        <v>41</v>
      </c>
      <c r="N609" t="s">
        <v>145</v>
      </c>
      <c r="O609" t="s">
        <v>38</v>
      </c>
      <c r="P609" t="s">
        <v>24</v>
      </c>
      <c r="Q609" t="s">
        <v>122</v>
      </c>
      <c r="R609" t="s">
        <v>292</v>
      </c>
      <c r="S609" t="b">
        <f t="shared" si="54"/>
        <v>0</v>
      </c>
      <c r="T609" t="b">
        <f t="shared" si="55"/>
        <v>0</v>
      </c>
      <c r="U609" t="b">
        <f t="shared" si="56"/>
        <v>0</v>
      </c>
      <c r="V609" t="b">
        <f t="shared" si="57"/>
        <v>1</v>
      </c>
      <c r="W609" t="b">
        <f t="shared" si="58"/>
        <v>0</v>
      </c>
      <c r="X609" t="b">
        <f t="shared" si="59"/>
        <v>0</v>
      </c>
      <c r="Y609" t="s">
        <v>32</v>
      </c>
      <c r="Z609" t="s">
        <v>33</v>
      </c>
      <c r="AA609" t="s">
        <v>1667</v>
      </c>
      <c r="AB609" t="s">
        <v>1668</v>
      </c>
    </row>
    <row r="610" spans="1:28">
      <c r="A610" t="s">
        <v>1669</v>
      </c>
      <c r="B610" t="s">
        <v>1670</v>
      </c>
      <c r="C610">
        <v>230</v>
      </c>
      <c r="D610" t="s">
        <v>7</v>
      </c>
      <c r="E610">
        <v>1956</v>
      </c>
      <c r="F610" t="s">
        <v>43</v>
      </c>
      <c r="G610" t="s">
        <v>39</v>
      </c>
      <c r="H610" t="s">
        <v>59</v>
      </c>
      <c r="I610" t="s">
        <v>62</v>
      </c>
      <c r="J610">
        <v>3</v>
      </c>
      <c r="K610" t="s">
        <v>25</v>
      </c>
      <c r="L610" t="s">
        <v>204</v>
      </c>
      <c r="M610" t="s">
        <v>41</v>
      </c>
      <c r="N610" t="s">
        <v>61</v>
      </c>
      <c r="O610" t="s">
        <v>38</v>
      </c>
      <c r="P610" t="s">
        <v>90</v>
      </c>
      <c r="Q610" t="s">
        <v>72</v>
      </c>
      <c r="R610" t="s">
        <v>127</v>
      </c>
      <c r="S610" t="b">
        <f t="shared" si="54"/>
        <v>0</v>
      </c>
      <c r="T610" t="b">
        <f t="shared" si="55"/>
        <v>0</v>
      </c>
      <c r="U610" t="b">
        <f t="shared" si="56"/>
        <v>0</v>
      </c>
      <c r="V610" t="b">
        <f t="shared" si="57"/>
        <v>0</v>
      </c>
      <c r="W610" t="b">
        <f t="shared" si="58"/>
        <v>0</v>
      </c>
      <c r="X610" t="b">
        <f t="shared" si="59"/>
        <v>1</v>
      </c>
      <c r="Y610" t="s">
        <v>32</v>
      </c>
      <c r="Z610" t="s">
        <v>18</v>
      </c>
    </row>
    <row r="611" spans="1:28">
      <c r="A611" t="s">
        <v>1671</v>
      </c>
      <c r="B611" t="s">
        <v>1672</v>
      </c>
      <c r="C611">
        <v>230</v>
      </c>
      <c r="D611" t="s">
        <v>7</v>
      </c>
      <c r="E611">
        <v>1978</v>
      </c>
      <c r="F611" t="s">
        <v>107</v>
      </c>
      <c r="G611" t="s">
        <v>144</v>
      </c>
      <c r="H611" t="s">
        <v>59</v>
      </c>
      <c r="I611" t="s">
        <v>14</v>
      </c>
      <c r="J611">
        <v>2</v>
      </c>
      <c r="K611" t="s">
        <v>25</v>
      </c>
      <c r="L611" t="s">
        <v>110</v>
      </c>
      <c r="M611" t="s">
        <v>41</v>
      </c>
      <c r="N611" t="s">
        <v>117</v>
      </c>
      <c r="O611" t="s">
        <v>131</v>
      </c>
      <c r="P611" t="s">
        <v>24</v>
      </c>
      <c r="Q611" t="s">
        <v>80</v>
      </c>
      <c r="R611" t="s">
        <v>238</v>
      </c>
      <c r="S611" t="b">
        <f t="shared" si="54"/>
        <v>1</v>
      </c>
      <c r="T611" t="b">
        <f t="shared" si="55"/>
        <v>1</v>
      </c>
      <c r="U611" t="b">
        <f t="shared" si="56"/>
        <v>1</v>
      </c>
      <c r="V611" t="b">
        <f t="shared" si="57"/>
        <v>0</v>
      </c>
      <c r="W611" t="b">
        <f t="shared" si="58"/>
        <v>1</v>
      </c>
      <c r="X611" t="b">
        <f t="shared" si="59"/>
        <v>0</v>
      </c>
      <c r="Y611" t="s">
        <v>17</v>
      </c>
      <c r="Z611" t="s">
        <v>18</v>
      </c>
    </row>
    <row r="612" spans="1:28">
      <c r="A612" t="s">
        <v>1673</v>
      </c>
      <c r="B612" t="s">
        <v>1674</v>
      </c>
      <c r="C612">
        <v>230</v>
      </c>
      <c r="D612" t="s">
        <v>37</v>
      </c>
      <c r="E612">
        <v>1973</v>
      </c>
      <c r="F612" t="s">
        <v>74</v>
      </c>
      <c r="G612" t="s">
        <v>39</v>
      </c>
      <c r="H612" t="s">
        <v>59</v>
      </c>
      <c r="I612" t="s">
        <v>30</v>
      </c>
      <c r="J612">
        <v>3</v>
      </c>
      <c r="K612" t="s">
        <v>9</v>
      </c>
      <c r="L612" t="s">
        <v>581</v>
      </c>
      <c r="M612" t="s">
        <v>41</v>
      </c>
      <c r="N612" t="s">
        <v>27</v>
      </c>
      <c r="O612" t="s">
        <v>60</v>
      </c>
      <c r="P612" t="s">
        <v>90</v>
      </c>
      <c r="Q612" t="s">
        <v>80</v>
      </c>
      <c r="R612" t="s">
        <v>42</v>
      </c>
      <c r="S612" t="b">
        <f t="shared" si="54"/>
        <v>1</v>
      </c>
      <c r="T612" t="b">
        <f t="shared" si="55"/>
        <v>0</v>
      </c>
      <c r="U612" t="b">
        <f t="shared" si="56"/>
        <v>0</v>
      </c>
      <c r="V612" t="b">
        <f t="shared" si="57"/>
        <v>0</v>
      </c>
      <c r="W612" t="b">
        <f t="shared" si="58"/>
        <v>0</v>
      </c>
      <c r="X612" t="b">
        <f t="shared" si="59"/>
        <v>0</v>
      </c>
      <c r="Y612" t="s">
        <v>54</v>
      </c>
      <c r="Z612" t="s">
        <v>64</v>
      </c>
    </row>
    <row r="613" spans="1:28">
      <c r="A613" t="s">
        <v>1675</v>
      </c>
      <c r="B613" t="s">
        <v>1676</v>
      </c>
      <c r="C613">
        <v>231</v>
      </c>
      <c r="D613" t="s">
        <v>7</v>
      </c>
      <c r="E613">
        <v>1962</v>
      </c>
      <c r="F613" t="s">
        <v>43</v>
      </c>
      <c r="G613" t="s">
        <v>70</v>
      </c>
      <c r="H613" t="s">
        <v>5</v>
      </c>
      <c r="I613" t="s">
        <v>14</v>
      </c>
      <c r="J613">
        <v>3</v>
      </c>
      <c r="K613" t="s">
        <v>9</v>
      </c>
      <c r="L613" t="s">
        <v>140</v>
      </c>
      <c r="M613" t="s">
        <v>41</v>
      </c>
      <c r="N613" t="s">
        <v>61</v>
      </c>
      <c r="O613" t="s">
        <v>8</v>
      </c>
      <c r="P613" t="s">
        <v>48</v>
      </c>
      <c r="Q613" t="s">
        <v>215</v>
      </c>
      <c r="R613" t="s">
        <v>127</v>
      </c>
      <c r="S613" t="b">
        <f t="shared" si="54"/>
        <v>0</v>
      </c>
      <c r="T613" t="b">
        <f t="shared" si="55"/>
        <v>0</v>
      </c>
      <c r="U613" t="b">
        <f t="shared" si="56"/>
        <v>0</v>
      </c>
      <c r="V613" t="b">
        <f t="shared" si="57"/>
        <v>0</v>
      </c>
      <c r="W613" t="b">
        <f t="shared" si="58"/>
        <v>0</v>
      </c>
      <c r="X613" t="b">
        <f t="shared" si="59"/>
        <v>1</v>
      </c>
      <c r="Y613" t="s">
        <v>32</v>
      </c>
      <c r="Z613" t="s">
        <v>18</v>
      </c>
    </row>
    <row r="614" spans="1:28">
      <c r="A614" t="s">
        <v>1677</v>
      </c>
      <c r="B614" t="s">
        <v>1678</v>
      </c>
      <c r="C614">
        <v>233</v>
      </c>
      <c r="D614" t="s">
        <v>37</v>
      </c>
      <c r="E614">
        <v>1977</v>
      </c>
      <c r="F614" t="s">
        <v>16</v>
      </c>
      <c r="G614" t="s">
        <v>26</v>
      </c>
      <c r="H614" t="s">
        <v>59</v>
      </c>
      <c r="I614" t="s">
        <v>62</v>
      </c>
      <c r="J614">
        <v>4</v>
      </c>
      <c r="K614" t="s">
        <v>25</v>
      </c>
      <c r="L614" t="s">
        <v>121</v>
      </c>
      <c r="M614" t="s">
        <v>79</v>
      </c>
      <c r="N614" t="s">
        <v>40</v>
      </c>
      <c r="O614" t="s">
        <v>8</v>
      </c>
      <c r="P614" t="s">
        <v>24</v>
      </c>
      <c r="Q614" t="s">
        <v>72</v>
      </c>
      <c r="R614" t="s">
        <v>292</v>
      </c>
      <c r="S614" t="b">
        <f t="shared" si="54"/>
        <v>0</v>
      </c>
      <c r="T614" t="b">
        <f t="shared" si="55"/>
        <v>0</v>
      </c>
      <c r="U614" t="b">
        <f t="shared" si="56"/>
        <v>0</v>
      </c>
      <c r="V614" t="b">
        <f t="shared" si="57"/>
        <v>1</v>
      </c>
      <c r="W614" t="b">
        <f t="shared" si="58"/>
        <v>0</v>
      </c>
      <c r="X614" t="b">
        <f t="shared" si="59"/>
        <v>0</v>
      </c>
      <c r="Y614" t="s">
        <v>17</v>
      </c>
      <c r="Z614" t="s">
        <v>18</v>
      </c>
      <c r="AB614" t="s">
        <v>1679</v>
      </c>
    </row>
    <row r="615" spans="1:28">
      <c r="A615" t="s">
        <v>1680</v>
      </c>
      <c r="B615" t="s">
        <v>1681</v>
      </c>
      <c r="C615">
        <v>233</v>
      </c>
      <c r="D615" t="s">
        <v>7</v>
      </c>
      <c r="E615">
        <v>1961</v>
      </c>
      <c r="F615" t="s">
        <v>107</v>
      </c>
      <c r="G615" t="s">
        <v>39</v>
      </c>
      <c r="H615" t="s">
        <v>59</v>
      </c>
      <c r="I615" t="s">
        <v>62</v>
      </c>
      <c r="J615">
        <v>4</v>
      </c>
      <c r="K615" t="s">
        <v>9</v>
      </c>
      <c r="L615" t="s">
        <v>110</v>
      </c>
      <c r="M615" t="s">
        <v>41</v>
      </c>
      <c r="N615" t="s">
        <v>145</v>
      </c>
      <c r="O615" t="s">
        <v>60</v>
      </c>
      <c r="P615" t="s">
        <v>6</v>
      </c>
      <c r="Q615" t="s">
        <v>13</v>
      </c>
      <c r="R615" t="s">
        <v>53</v>
      </c>
      <c r="S615" t="b">
        <f t="shared" si="54"/>
        <v>0</v>
      </c>
      <c r="T615" t="b">
        <f t="shared" si="55"/>
        <v>0</v>
      </c>
      <c r="U615" t="b">
        <f t="shared" si="56"/>
        <v>1</v>
      </c>
      <c r="V615" t="b">
        <f t="shared" si="57"/>
        <v>0</v>
      </c>
      <c r="W615" t="b">
        <f t="shared" si="58"/>
        <v>0</v>
      </c>
      <c r="X615" t="b">
        <f t="shared" si="59"/>
        <v>0</v>
      </c>
      <c r="Y615" t="s">
        <v>32</v>
      </c>
      <c r="Z615" t="s">
        <v>64</v>
      </c>
      <c r="AA615" t="s">
        <v>1682</v>
      </c>
      <c r="AB615" t="s">
        <v>1683</v>
      </c>
    </row>
    <row r="616" spans="1:28">
      <c r="A616" t="s">
        <v>1684</v>
      </c>
      <c r="B616" t="s">
        <v>1685</v>
      </c>
      <c r="C616">
        <v>233</v>
      </c>
      <c r="D616" t="s">
        <v>7</v>
      </c>
      <c r="E616">
        <v>1973</v>
      </c>
      <c r="F616" t="s">
        <v>74</v>
      </c>
      <c r="G616" t="s">
        <v>86</v>
      </c>
      <c r="H616" t="s">
        <v>59</v>
      </c>
      <c r="I616" t="s">
        <v>30</v>
      </c>
      <c r="J616">
        <v>3</v>
      </c>
      <c r="K616" t="s">
        <v>169</v>
      </c>
      <c r="M616" t="s">
        <v>79</v>
      </c>
      <c r="N616" t="s">
        <v>117</v>
      </c>
      <c r="O616" t="s">
        <v>38</v>
      </c>
      <c r="P616" t="s">
        <v>96</v>
      </c>
      <c r="Q616" t="s">
        <v>29</v>
      </c>
      <c r="R616" t="s">
        <v>42</v>
      </c>
      <c r="S616" t="b">
        <f t="shared" si="54"/>
        <v>1</v>
      </c>
      <c r="T616" t="b">
        <f t="shared" si="55"/>
        <v>0</v>
      </c>
      <c r="U616" t="b">
        <f t="shared" si="56"/>
        <v>0</v>
      </c>
      <c r="V616" t="b">
        <f t="shared" si="57"/>
        <v>0</v>
      </c>
      <c r="W616" t="b">
        <f t="shared" si="58"/>
        <v>0</v>
      </c>
      <c r="X616" t="b">
        <f t="shared" si="59"/>
        <v>0</v>
      </c>
      <c r="Y616" t="s">
        <v>32</v>
      </c>
      <c r="Z616" t="s">
        <v>18</v>
      </c>
      <c r="AA616" t="s">
        <v>1686</v>
      </c>
    </row>
    <row r="617" spans="1:28">
      <c r="A617" t="s">
        <v>1687</v>
      </c>
      <c r="B617" t="s">
        <v>1688</v>
      </c>
      <c r="C617">
        <v>234</v>
      </c>
      <c r="D617" t="s">
        <v>37</v>
      </c>
      <c r="E617">
        <v>1969</v>
      </c>
      <c r="F617" t="s">
        <v>114</v>
      </c>
      <c r="G617" t="s">
        <v>78</v>
      </c>
      <c r="H617" t="s">
        <v>59</v>
      </c>
      <c r="I617" t="s">
        <v>62</v>
      </c>
      <c r="J617">
        <v>4</v>
      </c>
      <c r="K617" t="s">
        <v>9</v>
      </c>
      <c r="L617" t="s">
        <v>222</v>
      </c>
      <c r="M617" t="s">
        <v>41</v>
      </c>
      <c r="N617" t="s">
        <v>117</v>
      </c>
      <c r="O617" t="s">
        <v>131</v>
      </c>
      <c r="P617" t="s">
        <v>24</v>
      </c>
      <c r="Q617" t="s">
        <v>80</v>
      </c>
      <c r="R617" t="s">
        <v>31</v>
      </c>
      <c r="S617" t="b">
        <f t="shared" si="54"/>
        <v>0</v>
      </c>
      <c r="T617" t="b">
        <f t="shared" si="55"/>
        <v>0</v>
      </c>
      <c r="U617" t="b">
        <f t="shared" si="56"/>
        <v>0</v>
      </c>
      <c r="V617" t="b">
        <f t="shared" si="57"/>
        <v>0</v>
      </c>
      <c r="W617" t="b">
        <f t="shared" si="58"/>
        <v>1</v>
      </c>
      <c r="X617" t="b">
        <f t="shared" si="59"/>
        <v>0</v>
      </c>
      <c r="Y617" t="s">
        <v>32</v>
      </c>
      <c r="Z617" t="s">
        <v>33</v>
      </c>
    </row>
    <row r="618" spans="1:28">
      <c r="A618" t="s">
        <v>1689</v>
      </c>
      <c r="B618" t="s">
        <v>1690</v>
      </c>
      <c r="C618">
        <v>234</v>
      </c>
      <c r="D618" t="s">
        <v>37</v>
      </c>
      <c r="E618">
        <v>1973</v>
      </c>
      <c r="F618" t="s">
        <v>43</v>
      </c>
      <c r="G618" t="s">
        <v>26</v>
      </c>
      <c r="H618" t="s">
        <v>59</v>
      </c>
      <c r="I618" t="s">
        <v>30</v>
      </c>
      <c r="J618" t="s">
        <v>19</v>
      </c>
      <c r="K618" t="s">
        <v>25</v>
      </c>
      <c r="M618" t="s">
        <v>79</v>
      </c>
      <c r="N618" t="s">
        <v>117</v>
      </c>
      <c r="O618" t="s">
        <v>8</v>
      </c>
      <c r="P618" t="s">
        <v>90</v>
      </c>
      <c r="Q618" t="s">
        <v>215</v>
      </c>
      <c r="R618" t="s">
        <v>127</v>
      </c>
      <c r="S618" t="b">
        <f t="shared" si="54"/>
        <v>0</v>
      </c>
      <c r="T618" t="b">
        <f t="shared" si="55"/>
        <v>0</v>
      </c>
      <c r="U618" t="b">
        <f t="shared" si="56"/>
        <v>0</v>
      </c>
      <c r="V618" t="b">
        <f t="shared" si="57"/>
        <v>0</v>
      </c>
      <c r="W618" t="b">
        <f t="shared" si="58"/>
        <v>0</v>
      </c>
      <c r="X618" t="b">
        <f t="shared" si="59"/>
        <v>1</v>
      </c>
      <c r="Y618" t="s">
        <v>32</v>
      </c>
      <c r="Z618" t="s">
        <v>33</v>
      </c>
      <c r="AA618" t="s">
        <v>1691</v>
      </c>
    </row>
    <row r="619" spans="1:28">
      <c r="A619" t="s">
        <v>1692</v>
      </c>
      <c r="B619" t="s">
        <v>1693</v>
      </c>
      <c r="C619">
        <v>235</v>
      </c>
      <c r="D619" t="s">
        <v>7</v>
      </c>
      <c r="E619">
        <v>1988</v>
      </c>
      <c r="F619" t="s">
        <v>132</v>
      </c>
      <c r="G619" t="s">
        <v>26</v>
      </c>
      <c r="H619" t="s">
        <v>5</v>
      </c>
      <c r="I619" t="s">
        <v>14</v>
      </c>
      <c r="J619" t="s">
        <v>19</v>
      </c>
      <c r="K619" t="s">
        <v>25</v>
      </c>
      <c r="M619" t="s">
        <v>79</v>
      </c>
      <c r="N619" t="s">
        <v>40</v>
      </c>
      <c r="O619" t="s">
        <v>38</v>
      </c>
      <c r="P619" t="s">
        <v>90</v>
      </c>
      <c r="Q619" t="s">
        <v>80</v>
      </c>
      <c r="R619" t="s">
        <v>1096</v>
      </c>
      <c r="S619" t="b">
        <f t="shared" si="54"/>
        <v>1</v>
      </c>
      <c r="T619" t="b">
        <f t="shared" si="55"/>
        <v>1</v>
      </c>
      <c r="U619" t="b">
        <f t="shared" si="56"/>
        <v>0</v>
      </c>
      <c r="V619" t="b">
        <f t="shared" si="57"/>
        <v>1</v>
      </c>
      <c r="W619" t="b">
        <f t="shared" si="58"/>
        <v>0</v>
      </c>
      <c r="X619" t="b">
        <f t="shared" si="59"/>
        <v>0</v>
      </c>
      <c r="Y619" t="s">
        <v>17</v>
      </c>
      <c r="Z619" t="s">
        <v>18</v>
      </c>
      <c r="AA619" t="s">
        <v>1694</v>
      </c>
      <c r="AB619" t="s">
        <v>1695</v>
      </c>
    </row>
    <row r="620" spans="1:28">
      <c r="A620" t="s">
        <v>1696</v>
      </c>
      <c r="B620" t="s">
        <v>1697</v>
      </c>
      <c r="C620">
        <v>235</v>
      </c>
      <c r="D620" t="s">
        <v>7</v>
      </c>
      <c r="E620">
        <v>1948</v>
      </c>
      <c r="F620" t="s">
        <v>74</v>
      </c>
      <c r="G620" t="s">
        <v>70</v>
      </c>
      <c r="H620" t="s">
        <v>5</v>
      </c>
      <c r="I620" t="s">
        <v>14</v>
      </c>
      <c r="J620">
        <v>1</v>
      </c>
      <c r="K620" t="s">
        <v>9</v>
      </c>
      <c r="L620" t="s">
        <v>105</v>
      </c>
      <c r="M620" t="s">
        <v>41</v>
      </c>
      <c r="N620" t="s">
        <v>91</v>
      </c>
      <c r="O620" t="s">
        <v>60</v>
      </c>
      <c r="P620" t="s">
        <v>96</v>
      </c>
      <c r="Q620" t="s">
        <v>72</v>
      </c>
      <c r="R620" t="s">
        <v>152</v>
      </c>
      <c r="S620" t="b">
        <f t="shared" si="54"/>
        <v>0</v>
      </c>
      <c r="T620" t="b">
        <f t="shared" si="55"/>
        <v>1</v>
      </c>
      <c r="U620" t="b">
        <f t="shared" si="56"/>
        <v>0</v>
      </c>
      <c r="V620" t="b">
        <f t="shared" si="57"/>
        <v>0</v>
      </c>
      <c r="W620" t="b">
        <f t="shared" si="58"/>
        <v>0</v>
      </c>
      <c r="X620" t="b">
        <f t="shared" si="59"/>
        <v>0</v>
      </c>
      <c r="Y620" t="s">
        <v>54</v>
      </c>
      <c r="Z620" t="s">
        <v>33</v>
      </c>
      <c r="AA620" t="s">
        <v>1698</v>
      </c>
      <c r="AB620" t="s">
        <v>1699</v>
      </c>
    </row>
    <row r="621" spans="1:28">
      <c r="A621" t="s">
        <v>1700</v>
      </c>
      <c r="B621" t="s">
        <v>1701</v>
      </c>
      <c r="C621">
        <v>236</v>
      </c>
      <c r="D621" t="s">
        <v>37</v>
      </c>
      <c r="E621">
        <v>1988</v>
      </c>
      <c r="F621" t="s">
        <v>43</v>
      </c>
      <c r="G621" t="s">
        <v>106</v>
      </c>
      <c r="H621" t="s">
        <v>5</v>
      </c>
      <c r="I621" t="s">
        <v>14</v>
      </c>
      <c r="J621">
        <v>4</v>
      </c>
      <c r="K621" t="s">
        <v>25</v>
      </c>
      <c r="L621" t="s">
        <v>121</v>
      </c>
      <c r="M621" t="s">
        <v>79</v>
      </c>
      <c r="N621" t="s">
        <v>145</v>
      </c>
      <c r="P621" t="s">
        <v>24</v>
      </c>
      <c r="Q621" t="s">
        <v>122</v>
      </c>
      <c r="R621" t="s">
        <v>292</v>
      </c>
      <c r="S621" t="b">
        <f t="shared" si="54"/>
        <v>0</v>
      </c>
      <c r="T621" t="b">
        <f t="shared" si="55"/>
        <v>0</v>
      </c>
      <c r="U621" t="b">
        <f t="shared" si="56"/>
        <v>0</v>
      </c>
      <c r="V621" t="b">
        <f t="shared" si="57"/>
        <v>1</v>
      </c>
      <c r="W621" t="b">
        <f t="shared" si="58"/>
        <v>0</v>
      </c>
      <c r="X621" t="b">
        <f t="shared" si="59"/>
        <v>0</v>
      </c>
      <c r="Y621" t="s">
        <v>54</v>
      </c>
      <c r="Z621" t="s">
        <v>33</v>
      </c>
    </row>
    <row r="622" spans="1:28">
      <c r="A622" t="s">
        <v>1702</v>
      </c>
      <c r="B622" t="s">
        <v>1703</v>
      </c>
      <c r="C622">
        <v>236</v>
      </c>
      <c r="D622" t="s">
        <v>7</v>
      </c>
      <c r="E622">
        <v>1985</v>
      </c>
      <c r="F622" t="s">
        <v>544</v>
      </c>
      <c r="G622" t="s">
        <v>26</v>
      </c>
      <c r="H622" t="s">
        <v>23</v>
      </c>
      <c r="I622" t="s">
        <v>14</v>
      </c>
      <c r="J622">
        <v>2</v>
      </c>
      <c r="K622" t="s">
        <v>9</v>
      </c>
      <c r="M622" t="s">
        <v>720</v>
      </c>
      <c r="N622" t="s">
        <v>61</v>
      </c>
      <c r="O622" t="s">
        <v>38</v>
      </c>
      <c r="P622" t="s">
        <v>48</v>
      </c>
      <c r="Q622" t="s">
        <v>215</v>
      </c>
      <c r="R622" t="s">
        <v>127</v>
      </c>
      <c r="S622" t="b">
        <f t="shared" si="54"/>
        <v>0</v>
      </c>
      <c r="T622" t="b">
        <f t="shared" si="55"/>
        <v>0</v>
      </c>
      <c r="U622" t="b">
        <f t="shared" si="56"/>
        <v>0</v>
      </c>
      <c r="V622" t="b">
        <f t="shared" si="57"/>
        <v>0</v>
      </c>
      <c r="W622" t="b">
        <f t="shared" si="58"/>
        <v>0</v>
      </c>
      <c r="X622" t="b">
        <f t="shared" si="59"/>
        <v>1</v>
      </c>
      <c r="Y622" t="s">
        <v>17</v>
      </c>
      <c r="Z622" t="s">
        <v>64</v>
      </c>
    </row>
    <row r="623" spans="1:28">
      <c r="A623" t="s">
        <v>1704</v>
      </c>
      <c r="B623" t="s">
        <v>1705</v>
      </c>
      <c r="C623">
        <v>236</v>
      </c>
      <c r="D623" t="s">
        <v>37</v>
      </c>
      <c r="E623">
        <v>1990</v>
      </c>
      <c r="F623" t="s">
        <v>132</v>
      </c>
      <c r="G623" t="s">
        <v>86</v>
      </c>
      <c r="H623" t="s">
        <v>5</v>
      </c>
      <c r="I623" t="s">
        <v>14</v>
      </c>
      <c r="J623">
        <v>2</v>
      </c>
      <c r="K623" t="s">
        <v>25</v>
      </c>
      <c r="M623" t="s">
        <v>79</v>
      </c>
      <c r="N623" t="s">
        <v>50</v>
      </c>
      <c r="O623" t="s">
        <v>38</v>
      </c>
      <c r="P623" t="s">
        <v>24</v>
      </c>
      <c r="Q623" t="s">
        <v>80</v>
      </c>
      <c r="R623" t="s">
        <v>725</v>
      </c>
      <c r="S623" t="b">
        <f t="shared" ref="S623:S686" si="60">ISNUMBER(FIND("fruitful", $R623))</f>
        <v>1</v>
      </c>
      <c r="T623" t="b">
        <f t="shared" si="55"/>
        <v>1</v>
      </c>
      <c r="U623" t="b">
        <f t="shared" si="56"/>
        <v>0</v>
      </c>
      <c r="V623" t="b">
        <f t="shared" si="57"/>
        <v>0</v>
      </c>
      <c r="W623" t="b">
        <f t="shared" si="58"/>
        <v>0</v>
      </c>
      <c r="X623" t="b">
        <f t="shared" si="59"/>
        <v>0</v>
      </c>
      <c r="Y623" t="s">
        <v>54</v>
      </c>
      <c r="Z623" t="s">
        <v>64</v>
      </c>
      <c r="AA623" t="s">
        <v>1706</v>
      </c>
    </row>
    <row r="624" spans="1:28">
      <c r="A624" t="s">
        <v>1707</v>
      </c>
      <c r="B624" t="s">
        <v>812</v>
      </c>
      <c r="C624">
        <v>236</v>
      </c>
      <c r="D624" t="s">
        <v>7</v>
      </c>
      <c r="E624">
        <v>1978</v>
      </c>
      <c r="F624" t="s">
        <v>16</v>
      </c>
      <c r="G624" t="s">
        <v>49</v>
      </c>
      <c r="H624" t="s">
        <v>59</v>
      </c>
      <c r="I624" t="s">
        <v>14</v>
      </c>
      <c r="J624">
        <v>2</v>
      </c>
      <c r="K624" t="s">
        <v>25</v>
      </c>
      <c r="L624" t="s">
        <v>121</v>
      </c>
      <c r="M624" t="s">
        <v>79</v>
      </c>
      <c r="N624" t="s">
        <v>91</v>
      </c>
      <c r="O624" t="s">
        <v>131</v>
      </c>
      <c r="P624" t="s">
        <v>96</v>
      </c>
      <c r="Q624" t="s">
        <v>215</v>
      </c>
      <c r="R624" t="s">
        <v>292</v>
      </c>
      <c r="S624" t="b">
        <f t="shared" si="60"/>
        <v>0</v>
      </c>
      <c r="T624" t="b">
        <f t="shared" si="55"/>
        <v>0</v>
      </c>
      <c r="U624" t="b">
        <f t="shared" si="56"/>
        <v>0</v>
      </c>
      <c r="V624" t="b">
        <f t="shared" si="57"/>
        <v>1</v>
      </c>
      <c r="W624" t="b">
        <f t="shared" si="58"/>
        <v>0</v>
      </c>
      <c r="X624" t="b">
        <f t="shared" si="59"/>
        <v>0</v>
      </c>
      <c r="Y624" t="s">
        <v>17</v>
      </c>
      <c r="Z624" t="s">
        <v>18</v>
      </c>
    </row>
    <row r="625" spans="1:28">
      <c r="A625" t="s">
        <v>1708</v>
      </c>
      <c r="B625" t="s">
        <v>1709</v>
      </c>
      <c r="C625">
        <v>236</v>
      </c>
      <c r="D625" t="s">
        <v>7</v>
      </c>
      <c r="E625">
        <v>1985</v>
      </c>
      <c r="F625" t="s">
        <v>43</v>
      </c>
      <c r="G625" t="s">
        <v>26</v>
      </c>
      <c r="H625" t="s">
        <v>59</v>
      </c>
      <c r="I625" t="s">
        <v>14</v>
      </c>
      <c r="J625">
        <v>2</v>
      </c>
      <c r="K625" t="s">
        <v>25</v>
      </c>
      <c r="L625" t="s">
        <v>121</v>
      </c>
      <c r="M625" t="s">
        <v>79</v>
      </c>
      <c r="N625" t="s">
        <v>117</v>
      </c>
      <c r="O625" t="s">
        <v>38</v>
      </c>
      <c r="P625" t="s">
        <v>24</v>
      </c>
      <c r="Q625" t="s">
        <v>72</v>
      </c>
      <c r="R625" t="s">
        <v>42</v>
      </c>
      <c r="S625" t="b">
        <f t="shared" si="60"/>
        <v>1</v>
      </c>
      <c r="T625" t="b">
        <f t="shared" si="55"/>
        <v>0</v>
      </c>
      <c r="U625" t="b">
        <f t="shared" si="56"/>
        <v>0</v>
      </c>
      <c r="V625" t="b">
        <f t="shared" si="57"/>
        <v>0</v>
      </c>
      <c r="W625" t="b">
        <f t="shared" si="58"/>
        <v>0</v>
      </c>
      <c r="X625" t="b">
        <f t="shared" si="59"/>
        <v>0</v>
      </c>
      <c r="Y625" t="s">
        <v>54</v>
      </c>
      <c r="Z625" t="s">
        <v>33</v>
      </c>
      <c r="AB625" t="s">
        <v>1710</v>
      </c>
    </row>
    <row r="626" spans="1:28">
      <c r="A626" t="s">
        <v>1711</v>
      </c>
      <c r="B626" t="s">
        <v>1712</v>
      </c>
      <c r="C626">
        <v>237</v>
      </c>
      <c r="D626" t="s">
        <v>37</v>
      </c>
      <c r="E626">
        <v>1959</v>
      </c>
      <c r="F626" t="s">
        <v>43</v>
      </c>
      <c r="G626" t="s">
        <v>49</v>
      </c>
      <c r="H626" t="s">
        <v>548</v>
      </c>
      <c r="I626" t="s">
        <v>62</v>
      </c>
      <c r="J626">
        <v>3</v>
      </c>
      <c r="K626" t="s">
        <v>9</v>
      </c>
      <c r="L626" t="s">
        <v>1713</v>
      </c>
      <c r="M626" t="s">
        <v>41</v>
      </c>
      <c r="N626" t="s">
        <v>40</v>
      </c>
      <c r="O626" t="s">
        <v>38</v>
      </c>
      <c r="P626" t="s">
        <v>96</v>
      </c>
      <c r="Q626" t="s">
        <v>29</v>
      </c>
      <c r="R626" t="s">
        <v>15</v>
      </c>
      <c r="S626" t="b">
        <f t="shared" si="60"/>
        <v>1</v>
      </c>
      <c r="T626" t="b">
        <f t="shared" si="55"/>
        <v>0</v>
      </c>
      <c r="U626" t="b">
        <f t="shared" si="56"/>
        <v>1</v>
      </c>
      <c r="V626" t="b">
        <f t="shared" si="57"/>
        <v>0</v>
      </c>
      <c r="W626" t="b">
        <f t="shared" si="58"/>
        <v>0</v>
      </c>
      <c r="X626" t="b">
        <f t="shared" si="59"/>
        <v>0</v>
      </c>
      <c r="Y626" t="s">
        <v>17</v>
      </c>
      <c r="Z626" t="s">
        <v>18</v>
      </c>
    </row>
    <row r="627" spans="1:28">
      <c r="A627" t="s">
        <v>1714</v>
      </c>
      <c r="B627" t="s">
        <v>1715</v>
      </c>
      <c r="C627">
        <v>237</v>
      </c>
      <c r="D627" t="s">
        <v>7</v>
      </c>
      <c r="E627">
        <v>1950</v>
      </c>
      <c r="F627" t="s">
        <v>74</v>
      </c>
      <c r="G627" t="s">
        <v>86</v>
      </c>
      <c r="H627" t="s">
        <v>548</v>
      </c>
      <c r="I627" t="s">
        <v>334</v>
      </c>
      <c r="J627" t="s">
        <v>19</v>
      </c>
      <c r="K627" t="s">
        <v>9</v>
      </c>
      <c r="M627" t="s">
        <v>12</v>
      </c>
      <c r="N627" t="s">
        <v>117</v>
      </c>
      <c r="O627" t="s">
        <v>38</v>
      </c>
      <c r="P627" t="s">
        <v>90</v>
      </c>
      <c r="Q627" t="s">
        <v>215</v>
      </c>
      <c r="R627" t="s">
        <v>395</v>
      </c>
      <c r="S627" t="b">
        <f t="shared" si="60"/>
        <v>1</v>
      </c>
      <c r="T627" t="b">
        <f t="shared" si="55"/>
        <v>0</v>
      </c>
      <c r="U627" t="b">
        <f t="shared" si="56"/>
        <v>0</v>
      </c>
      <c r="V627" t="b">
        <f t="shared" si="57"/>
        <v>1</v>
      </c>
      <c r="W627" t="b">
        <f t="shared" si="58"/>
        <v>0</v>
      </c>
      <c r="X627" t="b">
        <f t="shared" si="59"/>
        <v>1</v>
      </c>
      <c r="Y627" t="s">
        <v>32</v>
      </c>
      <c r="Z627" t="s">
        <v>18</v>
      </c>
      <c r="AA627" t="s">
        <v>1716</v>
      </c>
    </row>
    <row r="628" spans="1:28">
      <c r="A628" t="s">
        <v>1717</v>
      </c>
      <c r="B628" t="s">
        <v>1718</v>
      </c>
      <c r="C628">
        <v>237</v>
      </c>
      <c r="D628" t="s">
        <v>7</v>
      </c>
      <c r="E628">
        <v>1986</v>
      </c>
      <c r="F628" t="s">
        <v>43</v>
      </c>
      <c r="G628" t="s">
        <v>106</v>
      </c>
      <c r="H628" t="s">
        <v>5</v>
      </c>
      <c r="I628" t="s">
        <v>14</v>
      </c>
      <c r="J628">
        <v>1</v>
      </c>
      <c r="K628" t="s">
        <v>9</v>
      </c>
      <c r="L628" t="s">
        <v>110</v>
      </c>
      <c r="M628" t="s">
        <v>41</v>
      </c>
      <c r="N628" t="s">
        <v>117</v>
      </c>
      <c r="O628" t="s">
        <v>8</v>
      </c>
      <c r="P628" t="s">
        <v>24</v>
      </c>
      <c r="Q628" t="s">
        <v>122</v>
      </c>
      <c r="R628" t="s">
        <v>238</v>
      </c>
      <c r="S628" t="b">
        <f t="shared" si="60"/>
        <v>1</v>
      </c>
      <c r="T628" t="b">
        <f t="shared" si="55"/>
        <v>1</v>
      </c>
      <c r="U628" t="b">
        <f t="shared" si="56"/>
        <v>1</v>
      </c>
      <c r="V628" t="b">
        <f t="shared" si="57"/>
        <v>0</v>
      </c>
      <c r="W628" t="b">
        <f t="shared" si="58"/>
        <v>1</v>
      </c>
      <c r="X628" t="b">
        <f t="shared" si="59"/>
        <v>0</v>
      </c>
      <c r="Y628" t="s">
        <v>17</v>
      </c>
      <c r="Z628" t="s">
        <v>64</v>
      </c>
    </row>
    <row r="629" spans="1:28">
      <c r="A629" t="s">
        <v>1719</v>
      </c>
      <c r="B629" t="s">
        <v>1720</v>
      </c>
      <c r="C629">
        <v>237</v>
      </c>
      <c r="D629" t="s">
        <v>37</v>
      </c>
      <c r="E629">
        <v>1981</v>
      </c>
      <c r="F629" t="s">
        <v>74</v>
      </c>
      <c r="G629" t="s">
        <v>106</v>
      </c>
      <c r="H629" t="s">
        <v>59</v>
      </c>
      <c r="I629" t="s">
        <v>30</v>
      </c>
      <c r="J629">
        <v>4</v>
      </c>
      <c r="K629" t="s">
        <v>169</v>
      </c>
      <c r="L629" t="s">
        <v>121</v>
      </c>
      <c r="M629" t="s">
        <v>605</v>
      </c>
      <c r="N629" t="s">
        <v>50</v>
      </c>
      <c r="O629" t="s">
        <v>38</v>
      </c>
      <c r="P629" t="s">
        <v>24</v>
      </c>
      <c r="Q629" t="s">
        <v>122</v>
      </c>
      <c r="R629" t="s">
        <v>42</v>
      </c>
      <c r="S629" t="b">
        <f t="shared" si="60"/>
        <v>1</v>
      </c>
      <c r="T629" t="b">
        <f t="shared" si="55"/>
        <v>0</v>
      </c>
      <c r="U629" t="b">
        <f t="shared" si="56"/>
        <v>0</v>
      </c>
      <c r="V629" t="b">
        <f t="shared" si="57"/>
        <v>0</v>
      </c>
      <c r="W629" t="b">
        <f t="shared" si="58"/>
        <v>0</v>
      </c>
      <c r="X629" t="b">
        <f t="shared" si="59"/>
        <v>0</v>
      </c>
      <c r="Y629" t="s">
        <v>17</v>
      </c>
      <c r="Z629" t="s">
        <v>18</v>
      </c>
      <c r="AA629" t="s">
        <v>1721</v>
      </c>
    </row>
    <row r="630" spans="1:28">
      <c r="A630" t="s">
        <v>1722</v>
      </c>
      <c r="B630" t="s">
        <v>1723</v>
      </c>
      <c r="C630">
        <v>238</v>
      </c>
      <c r="D630" t="s">
        <v>7</v>
      </c>
      <c r="E630">
        <v>1986</v>
      </c>
      <c r="F630" t="s">
        <v>43</v>
      </c>
      <c r="G630" t="s">
        <v>26</v>
      </c>
      <c r="H630" t="s">
        <v>5</v>
      </c>
      <c r="I630" t="s">
        <v>14</v>
      </c>
      <c r="J630">
        <v>4</v>
      </c>
      <c r="K630" t="s">
        <v>169</v>
      </c>
      <c r="L630" t="s">
        <v>121</v>
      </c>
      <c r="M630" t="s">
        <v>79</v>
      </c>
      <c r="N630" t="s">
        <v>40</v>
      </c>
      <c r="O630" t="s">
        <v>8</v>
      </c>
      <c r="P630" t="s">
        <v>96</v>
      </c>
      <c r="Q630" t="s">
        <v>72</v>
      </c>
      <c r="R630" t="s">
        <v>127</v>
      </c>
      <c r="S630" t="b">
        <f t="shared" si="60"/>
        <v>0</v>
      </c>
      <c r="T630" t="b">
        <f t="shared" si="55"/>
        <v>0</v>
      </c>
      <c r="U630" t="b">
        <f t="shared" si="56"/>
        <v>0</v>
      </c>
      <c r="V630" t="b">
        <f t="shared" si="57"/>
        <v>0</v>
      </c>
      <c r="W630" t="b">
        <f t="shared" si="58"/>
        <v>0</v>
      </c>
      <c r="X630" t="b">
        <f t="shared" si="59"/>
        <v>1</v>
      </c>
      <c r="Y630" t="s">
        <v>32</v>
      </c>
      <c r="Z630" t="s">
        <v>33</v>
      </c>
    </row>
    <row r="631" spans="1:28">
      <c r="A631" t="s">
        <v>1724</v>
      </c>
      <c r="B631" t="s">
        <v>1725</v>
      </c>
      <c r="C631">
        <v>238</v>
      </c>
      <c r="D631" t="s">
        <v>7</v>
      </c>
      <c r="E631">
        <v>1971</v>
      </c>
      <c r="F631" t="s">
        <v>74</v>
      </c>
      <c r="G631" t="s">
        <v>106</v>
      </c>
      <c r="H631" t="s">
        <v>59</v>
      </c>
      <c r="I631" t="s">
        <v>30</v>
      </c>
      <c r="J631">
        <v>3</v>
      </c>
      <c r="K631" t="s">
        <v>25</v>
      </c>
      <c r="L631" t="s">
        <v>121</v>
      </c>
      <c r="M631" t="s">
        <v>79</v>
      </c>
      <c r="N631" t="s">
        <v>40</v>
      </c>
      <c r="O631" t="s">
        <v>60</v>
      </c>
      <c r="P631" t="s">
        <v>48</v>
      </c>
      <c r="Q631" t="s">
        <v>215</v>
      </c>
      <c r="R631" t="s">
        <v>340</v>
      </c>
      <c r="S631" t="b">
        <f t="shared" si="60"/>
        <v>0</v>
      </c>
      <c r="T631" t="b">
        <f t="shared" si="55"/>
        <v>0</v>
      </c>
      <c r="U631" t="b">
        <f t="shared" si="56"/>
        <v>0</v>
      </c>
      <c r="V631" t="b">
        <f t="shared" si="57"/>
        <v>1</v>
      </c>
      <c r="W631" t="b">
        <f t="shared" si="58"/>
        <v>0</v>
      </c>
      <c r="X631" t="b">
        <f t="shared" si="59"/>
        <v>1</v>
      </c>
      <c r="Y631" t="s">
        <v>54</v>
      </c>
      <c r="Z631" t="s">
        <v>33</v>
      </c>
      <c r="AA631" t="s">
        <v>1726</v>
      </c>
      <c r="AB631" t="s">
        <v>1727</v>
      </c>
    </row>
    <row r="632" spans="1:28">
      <c r="A632" t="s">
        <v>1728</v>
      </c>
      <c r="B632" t="s">
        <v>1729</v>
      </c>
      <c r="C632">
        <v>238</v>
      </c>
      <c r="D632" t="s">
        <v>7</v>
      </c>
      <c r="E632">
        <v>1987</v>
      </c>
      <c r="F632" t="s">
        <v>43</v>
      </c>
      <c r="G632" t="s">
        <v>106</v>
      </c>
      <c r="H632" t="s">
        <v>59</v>
      </c>
      <c r="I632" t="s">
        <v>30</v>
      </c>
      <c r="J632" t="s">
        <v>19</v>
      </c>
      <c r="K632" t="s">
        <v>25</v>
      </c>
      <c r="M632" t="s">
        <v>79</v>
      </c>
      <c r="N632" t="s">
        <v>91</v>
      </c>
      <c r="O632" t="s">
        <v>38</v>
      </c>
      <c r="P632" t="s">
        <v>90</v>
      </c>
      <c r="Q632" t="s">
        <v>29</v>
      </c>
      <c r="R632" t="s">
        <v>42</v>
      </c>
      <c r="S632" t="b">
        <f t="shared" si="60"/>
        <v>1</v>
      </c>
      <c r="T632" t="b">
        <f t="shared" si="55"/>
        <v>0</v>
      </c>
      <c r="U632" t="b">
        <f t="shared" si="56"/>
        <v>0</v>
      </c>
      <c r="V632" t="b">
        <f t="shared" si="57"/>
        <v>0</v>
      </c>
      <c r="W632" t="b">
        <f t="shared" si="58"/>
        <v>0</v>
      </c>
      <c r="X632" t="b">
        <f t="shared" si="59"/>
        <v>0</v>
      </c>
      <c r="Y632" t="s">
        <v>54</v>
      </c>
      <c r="Z632" t="s">
        <v>249</v>
      </c>
      <c r="AA632" t="s">
        <v>1730</v>
      </c>
    </row>
    <row r="633" spans="1:28">
      <c r="A633" t="s">
        <v>1731</v>
      </c>
      <c r="B633" t="s">
        <v>1732</v>
      </c>
      <c r="C633">
        <v>239</v>
      </c>
      <c r="D633" t="s">
        <v>7</v>
      </c>
      <c r="E633">
        <v>1987</v>
      </c>
      <c r="F633" t="s">
        <v>43</v>
      </c>
      <c r="G633" t="s">
        <v>106</v>
      </c>
      <c r="H633" t="s">
        <v>5</v>
      </c>
      <c r="I633" t="s">
        <v>14</v>
      </c>
      <c r="J633" t="s">
        <v>19</v>
      </c>
      <c r="K633" t="s">
        <v>25</v>
      </c>
      <c r="L633" t="s">
        <v>121</v>
      </c>
      <c r="M633" t="s">
        <v>148</v>
      </c>
      <c r="N633" t="s">
        <v>27</v>
      </c>
      <c r="O633" t="s">
        <v>60</v>
      </c>
      <c r="P633" t="s">
        <v>24</v>
      </c>
      <c r="Q633" t="s">
        <v>29</v>
      </c>
      <c r="R633" t="s">
        <v>725</v>
      </c>
      <c r="S633" t="b">
        <f t="shared" si="60"/>
        <v>1</v>
      </c>
      <c r="T633" t="b">
        <f t="shared" si="55"/>
        <v>1</v>
      </c>
      <c r="U633" t="b">
        <f t="shared" si="56"/>
        <v>0</v>
      </c>
      <c r="V633" t="b">
        <f t="shared" si="57"/>
        <v>0</v>
      </c>
      <c r="W633" t="b">
        <f t="shared" si="58"/>
        <v>0</v>
      </c>
      <c r="X633" t="b">
        <f t="shared" si="59"/>
        <v>0</v>
      </c>
      <c r="Y633" t="s">
        <v>54</v>
      </c>
      <c r="Z633" t="s">
        <v>64</v>
      </c>
      <c r="AA633" t="s">
        <v>1733</v>
      </c>
    </row>
    <row r="634" spans="1:28">
      <c r="A634" t="s">
        <v>1734</v>
      </c>
      <c r="B634" t="s">
        <v>1735</v>
      </c>
      <c r="C634">
        <v>239</v>
      </c>
      <c r="D634" t="s">
        <v>37</v>
      </c>
      <c r="E634">
        <v>1979</v>
      </c>
      <c r="F634" t="s">
        <v>74</v>
      </c>
      <c r="G634" t="s">
        <v>106</v>
      </c>
      <c r="H634" t="s">
        <v>59</v>
      </c>
      <c r="I634" t="s">
        <v>30</v>
      </c>
      <c r="J634" t="s">
        <v>19</v>
      </c>
      <c r="K634" t="s">
        <v>25</v>
      </c>
      <c r="M634" t="s">
        <v>79</v>
      </c>
      <c r="N634" t="s">
        <v>91</v>
      </c>
      <c r="O634" t="s">
        <v>131</v>
      </c>
      <c r="P634" t="s">
        <v>96</v>
      </c>
      <c r="Q634" t="s">
        <v>29</v>
      </c>
      <c r="R634" t="s">
        <v>102</v>
      </c>
      <c r="S634" t="b">
        <f t="shared" si="60"/>
        <v>1</v>
      </c>
      <c r="T634" t="b">
        <f t="shared" si="55"/>
        <v>1</v>
      </c>
      <c r="U634" t="b">
        <f t="shared" si="56"/>
        <v>1</v>
      </c>
      <c r="V634" t="b">
        <f t="shared" si="57"/>
        <v>0</v>
      </c>
      <c r="W634" t="b">
        <f t="shared" si="58"/>
        <v>0</v>
      </c>
      <c r="X634" t="b">
        <f t="shared" si="59"/>
        <v>0</v>
      </c>
      <c r="Y634" t="s">
        <v>17</v>
      </c>
      <c r="Z634" t="s">
        <v>64</v>
      </c>
    </row>
    <row r="635" spans="1:28">
      <c r="A635" t="s">
        <v>1736</v>
      </c>
      <c r="B635" t="s">
        <v>1737</v>
      </c>
      <c r="C635">
        <v>239</v>
      </c>
      <c r="D635" t="s">
        <v>37</v>
      </c>
      <c r="E635">
        <v>1968</v>
      </c>
      <c r="F635" t="s">
        <v>74</v>
      </c>
      <c r="G635" t="s">
        <v>86</v>
      </c>
      <c r="H635" t="s">
        <v>5</v>
      </c>
      <c r="I635" t="s">
        <v>14</v>
      </c>
      <c r="J635">
        <v>1</v>
      </c>
      <c r="K635" t="s">
        <v>169</v>
      </c>
      <c r="L635" t="s">
        <v>163</v>
      </c>
      <c r="M635" t="s">
        <v>41</v>
      </c>
      <c r="N635" t="s">
        <v>71</v>
      </c>
      <c r="O635" t="s">
        <v>60</v>
      </c>
      <c r="P635" t="s">
        <v>96</v>
      </c>
      <c r="Q635" t="s">
        <v>29</v>
      </c>
      <c r="R635" t="s">
        <v>340</v>
      </c>
      <c r="S635" t="b">
        <f t="shared" si="60"/>
        <v>0</v>
      </c>
      <c r="T635" t="b">
        <f t="shared" si="55"/>
        <v>0</v>
      </c>
      <c r="U635" t="b">
        <f t="shared" si="56"/>
        <v>0</v>
      </c>
      <c r="V635" t="b">
        <f t="shared" si="57"/>
        <v>1</v>
      </c>
      <c r="W635" t="b">
        <f t="shared" si="58"/>
        <v>0</v>
      </c>
      <c r="X635" t="b">
        <f t="shared" si="59"/>
        <v>1</v>
      </c>
      <c r="Y635" t="s">
        <v>32</v>
      </c>
      <c r="Z635" t="s">
        <v>33</v>
      </c>
    </row>
    <row r="636" spans="1:28">
      <c r="A636" t="s">
        <v>1738</v>
      </c>
      <c r="B636" t="s">
        <v>1739</v>
      </c>
      <c r="C636">
        <v>239</v>
      </c>
      <c r="D636" t="s">
        <v>7</v>
      </c>
      <c r="E636">
        <v>1981</v>
      </c>
      <c r="F636" t="s">
        <v>43</v>
      </c>
      <c r="G636" t="s">
        <v>26</v>
      </c>
      <c r="H636" t="s">
        <v>59</v>
      </c>
      <c r="I636" t="s">
        <v>30</v>
      </c>
      <c r="J636">
        <v>4</v>
      </c>
      <c r="K636" t="s">
        <v>25</v>
      </c>
      <c r="M636" t="s">
        <v>79</v>
      </c>
      <c r="N636" t="s">
        <v>117</v>
      </c>
      <c r="O636" t="s">
        <v>8</v>
      </c>
      <c r="P636" t="s">
        <v>6</v>
      </c>
      <c r="Q636" t="s">
        <v>80</v>
      </c>
      <c r="R636" t="s">
        <v>292</v>
      </c>
      <c r="S636" t="b">
        <f t="shared" si="60"/>
        <v>0</v>
      </c>
      <c r="T636" t="b">
        <f t="shared" si="55"/>
        <v>0</v>
      </c>
      <c r="U636" t="b">
        <f t="shared" si="56"/>
        <v>0</v>
      </c>
      <c r="V636" t="b">
        <f t="shared" si="57"/>
        <v>1</v>
      </c>
      <c r="W636" t="b">
        <f t="shared" si="58"/>
        <v>0</v>
      </c>
      <c r="X636" t="b">
        <f t="shared" si="59"/>
        <v>0</v>
      </c>
      <c r="Y636" t="s">
        <v>17</v>
      </c>
      <c r="Z636" t="s">
        <v>33</v>
      </c>
      <c r="AA636" t="s">
        <v>1740</v>
      </c>
      <c r="AB636" t="s">
        <v>1741</v>
      </c>
    </row>
    <row r="637" spans="1:28">
      <c r="A637" t="s">
        <v>1742</v>
      </c>
      <c r="B637" t="s">
        <v>1743</v>
      </c>
      <c r="C637">
        <v>240</v>
      </c>
      <c r="D637" t="s">
        <v>7</v>
      </c>
      <c r="E637">
        <v>1984</v>
      </c>
      <c r="F637" t="s">
        <v>74</v>
      </c>
      <c r="G637" t="s">
        <v>49</v>
      </c>
      <c r="H637" t="s">
        <v>23</v>
      </c>
      <c r="I637" t="s">
        <v>14</v>
      </c>
      <c r="J637">
        <v>2</v>
      </c>
      <c r="K637" t="s">
        <v>9</v>
      </c>
      <c r="L637" t="s">
        <v>121</v>
      </c>
      <c r="M637" t="s">
        <v>435</v>
      </c>
      <c r="N637" t="s">
        <v>145</v>
      </c>
      <c r="O637" t="s">
        <v>8</v>
      </c>
      <c r="P637" t="s">
        <v>24</v>
      </c>
      <c r="Q637" t="s">
        <v>80</v>
      </c>
      <c r="R637" t="s">
        <v>259</v>
      </c>
      <c r="S637" t="b">
        <f t="shared" si="60"/>
        <v>0</v>
      </c>
      <c r="T637" t="b">
        <f t="shared" si="55"/>
        <v>1</v>
      </c>
      <c r="U637" t="b">
        <f t="shared" si="56"/>
        <v>1</v>
      </c>
      <c r="V637" t="b">
        <f t="shared" si="57"/>
        <v>0</v>
      </c>
      <c r="W637" t="b">
        <f t="shared" si="58"/>
        <v>0</v>
      </c>
      <c r="X637" t="b">
        <f t="shared" si="59"/>
        <v>0</v>
      </c>
      <c r="Y637" t="s">
        <v>17</v>
      </c>
      <c r="Z637" t="s">
        <v>64</v>
      </c>
      <c r="AA637" t="s">
        <v>1744</v>
      </c>
      <c r="AB637" t="s">
        <v>1745</v>
      </c>
    </row>
    <row r="638" spans="1:28">
      <c r="A638" t="s">
        <v>1746</v>
      </c>
      <c r="B638" t="s">
        <v>1747</v>
      </c>
      <c r="C638">
        <v>240</v>
      </c>
      <c r="D638" t="s">
        <v>37</v>
      </c>
      <c r="E638">
        <v>1982</v>
      </c>
      <c r="F638" t="s">
        <v>43</v>
      </c>
      <c r="G638" t="s">
        <v>70</v>
      </c>
      <c r="H638" t="s">
        <v>5</v>
      </c>
      <c r="I638" t="s">
        <v>14</v>
      </c>
      <c r="J638">
        <v>3</v>
      </c>
      <c r="K638" t="s">
        <v>25</v>
      </c>
      <c r="L638" t="s">
        <v>140</v>
      </c>
      <c r="M638" t="s">
        <v>41</v>
      </c>
      <c r="N638" t="s">
        <v>61</v>
      </c>
      <c r="O638" t="s">
        <v>131</v>
      </c>
      <c r="P638" t="s">
        <v>48</v>
      </c>
      <c r="Q638" t="s">
        <v>72</v>
      </c>
      <c r="R638" t="s">
        <v>1096</v>
      </c>
      <c r="S638" t="b">
        <f t="shared" si="60"/>
        <v>1</v>
      </c>
      <c r="T638" t="b">
        <f t="shared" si="55"/>
        <v>1</v>
      </c>
      <c r="U638" t="b">
        <f t="shared" si="56"/>
        <v>0</v>
      </c>
      <c r="V638" t="b">
        <f t="shared" si="57"/>
        <v>1</v>
      </c>
      <c r="W638" t="b">
        <f t="shared" si="58"/>
        <v>0</v>
      </c>
      <c r="X638" t="b">
        <f t="shared" si="59"/>
        <v>0</v>
      </c>
      <c r="Y638" t="s">
        <v>32</v>
      </c>
      <c r="Z638" t="s">
        <v>33</v>
      </c>
    </row>
    <row r="639" spans="1:28">
      <c r="A639" t="s">
        <v>1748</v>
      </c>
      <c r="B639" t="s">
        <v>1749</v>
      </c>
      <c r="C639">
        <v>240</v>
      </c>
      <c r="D639" t="s">
        <v>7</v>
      </c>
      <c r="E639">
        <v>1968</v>
      </c>
      <c r="F639" t="s">
        <v>74</v>
      </c>
      <c r="G639" t="s">
        <v>39</v>
      </c>
      <c r="H639" t="s">
        <v>59</v>
      </c>
      <c r="I639" t="s">
        <v>62</v>
      </c>
      <c r="J639">
        <v>4</v>
      </c>
      <c r="K639" t="s">
        <v>9</v>
      </c>
      <c r="L639" t="s">
        <v>237</v>
      </c>
      <c r="M639" t="s">
        <v>41</v>
      </c>
      <c r="N639" t="s">
        <v>117</v>
      </c>
      <c r="O639" t="s">
        <v>38</v>
      </c>
      <c r="P639" t="s">
        <v>96</v>
      </c>
      <c r="Q639" t="s">
        <v>122</v>
      </c>
      <c r="R639" t="s">
        <v>149</v>
      </c>
      <c r="S639" t="b">
        <f t="shared" si="60"/>
        <v>1</v>
      </c>
      <c r="T639" t="b">
        <f t="shared" si="55"/>
        <v>1</v>
      </c>
      <c r="U639" t="b">
        <f t="shared" si="56"/>
        <v>0</v>
      </c>
      <c r="V639" t="b">
        <f t="shared" si="57"/>
        <v>0</v>
      </c>
      <c r="W639" t="b">
        <f t="shared" si="58"/>
        <v>1</v>
      </c>
      <c r="X639" t="b">
        <f t="shared" si="59"/>
        <v>0</v>
      </c>
      <c r="Y639" t="s">
        <v>32</v>
      </c>
      <c r="Z639" t="s">
        <v>18</v>
      </c>
      <c r="AA639" t="s">
        <v>1750</v>
      </c>
      <c r="AB639" t="s">
        <v>1751</v>
      </c>
    </row>
    <row r="640" spans="1:28">
      <c r="A640" t="s">
        <v>1752</v>
      </c>
      <c r="B640" t="s">
        <v>1753</v>
      </c>
      <c r="C640">
        <v>241</v>
      </c>
      <c r="D640" t="s">
        <v>37</v>
      </c>
      <c r="E640">
        <v>1980</v>
      </c>
      <c r="F640" t="s">
        <v>43</v>
      </c>
      <c r="G640" t="s">
        <v>106</v>
      </c>
      <c r="H640" t="s">
        <v>59</v>
      </c>
      <c r="I640" t="s">
        <v>30</v>
      </c>
      <c r="J640" t="s">
        <v>19</v>
      </c>
      <c r="K640" t="s">
        <v>25</v>
      </c>
      <c r="M640" t="s">
        <v>79</v>
      </c>
      <c r="N640" t="s">
        <v>117</v>
      </c>
      <c r="O640" t="s">
        <v>69</v>
      </c>
      <c r="P640" t="s">
        <v>24</v>
      </c>
      <c r="Q640" t="s">
        <v>80</v>
      </c>
      <c r="R640" t="s">
        <v>725</v>
      </c>
      <c r="S640" t="b">
        <f t="shared" si="60"/>
        <v>1</v>
      </c>
      <c r="T640" t="b">
        <f t="shared" si="55"/>
        <v>1</v>
      </c>
      <c r="U640" t="b">
        <f t="shared" si="56"/>
        <v>0</v>
      </c>
      <c r="V640" t="b">
        <f t="shared" si="57"/>
        <v>0</v>
      </c>
      <c r="W640" t="b">
        <f t="shared" si="58"/>
        <v>0</v>
      </c>
      <c r="X640" t="b">
        <f t="shared" si="59"/>
        <v>0</v>
      </c>
      <c r="Y640" t="s">
        <v>54</v>
      </c>
      <c r="Z640" t="s">
        <v>64</v>
      </c>
    </row>
    <row r="641" spans="1:28">
      <c r="A641" t="s">
        <v>1754</v>
      </c>
      <c r="B641" t="s">
        <v>1755</v>
      </c>
      <c r="C641">
        <v>241</v>
      </c>
      <c r="D641" t="s">
        <v>7</v>
      </c>
      <c r="E641">
        <v>1985</v>
      </c>
      <c r="F641" t="s">
        <v>43</v>
      </c>
      <c r="G641" t="s">
        <v>86</v>
      </c>
      <c r="H641" t="s">
        <v>59</v>
      </c>
      <c r="I641" t="s">
        <v>30</v>
      </c>
      <c r="J641" t="s">
        <v>19</v>
      </c>
      <c r="K641" t="s">
        <v>25</v>
      </c>
      <c r="M641" t="s">
        <v>79</v>
      </c>
      <c r="N641" t="s">
        <v>117</v>
      </c>
      <c r="O641" t="s">
        <v>38</v>
      </c>
      <c r="P641" t="s">
        <v>24</v>
      </c>
      <c r="Q641" t="s">
        <v>215</v>
      </c>
      <c r="R641" t="s">
        <v>292</v>
      </c>
      <c r="S641" t="b">
        <f t="shared" si="60"/>
        <v>0</v>
      </c>
      <c r="T641" t="b">
        <f t="shared" si="55"/>
        <v>0</v>
      </c>
      <c r="U641" t="b">
        <f t="shared" si="56"/>
        <v>0</v>
      </c>
      <c r="V641" t="b">
        <f t="shared" si="57"/>
        <v>1</v>
      </c>
      <c r="W641" t="b">
        <f t="shared" si="58"/>
        <v>0</v>
      </c>
      <c r="X641" t="b">
        <f t="shared" si="59"/>
        <v>0</v>
      </c>
      <c r="Y641" t="s">
        <v>32</v>
      </c>
      <c r="Z641" t="s">
        <v>33</v>
      </c>
    </row>
    <row r="642" spans="1:28">
      <c r="A642" t="s">
        <v>1756</v>
      </c>
      <c r="B642" t="s">
        <v>1757</v>
      </c>
      <c r="C642">
        <v>241</v>
      </c>
      <c r="D642" t="s">
        <v>37</v>
      </c>
      <c r="E642">
        <v>1957</v>
      </c>
      <c r="F642" t="s">
        <v>107</v>
      </c>
      <c r="G642" t="s">
        <v>70</v>
      </c>
      <c r="H642" t="s">
        <v>59</v>
      </c>
      <c r="I642" t="s">
        <v>30</v>
      </c>
      <c r="J642">
        <v>3</v>
      </c>
      <c r="K642" t="s">
        <v>9</v>
      </c>
      <c r="L642" t="s">
        <v>1758</v>
      </c>
      <c r="M642" t="s">
        <v>41</v>
      </c>
      <c r="N642" t="s">
        <v>40</v>
      </c>
      <c r="O642" t="s">
        <v>38</v>
      </c>
      <c r="P642" t="s">
        <v>90</v>
      </c>
      <c r="Q642" t="s">
        <v>72</v>
      </c>
      <c r="R642" t="s">
        <v>42</v>
      </c>
      <c r="S642" t="b">
        <f t="shared" si="60"/>
        <v>1</v>
      </c>
      <c r="T642" t="b">
        <f t="shared" si="55"/>
        <v>0</v>
      </c>
      <c r="U642" t="b">
        <f t="shared" si="56"/>
        <v>0</v>
      </c>
      <c r="V642" t="b">
        <f t="shared" si="57"/>
        <v>0</v>
      </c>
      <c r="W642" t="b">
        <f t="shared" si="58"/>
        <v>0</v>
      </c>
      <c r="X642" t="b">
        <f t="shared" si="59"/>
        <v>0</v>
      </c>
      <c r="Y642" t="s">
        <v>32</v>
      </c>
      <c r="Z642" t="s">
        <v>18</v>
      </c>
    </row>
    <row r="643" spans="1:28">
      <c r="A643" t="s">
        <v>1759</v>
      </c>
      <c r="B643" t="s">
        <v>1760</v>
      </c>
      <c r="C643">
        <v>241</v>
      </c>
      <c r="D643" t="s">
        <v>37</v>
      </c>
      <c r="E643">
        <v>1969</v>
      </c>
      <c r="F643" t="s">
        <v>74</v>
      </c>
      <c r="G643" t="s">
        <v>49</v>
      </c>
      <c r="H643" t="s">
        <v>59</v>
      </c>
      <c r="I643" t="s">
        <v>14</v>
      </c>
      <c r="J643">
        <v>2</v>
      </c>
      <c r="K643" t="s">
        <v>9</v>
      </c>
      <c r="L643" t="s">
        <v>89</v>
      </c>
      <c r="M643" t="s">
        <v>41</v>
      </c>
      <c r="N643" t="s">
        <v>91</v>
      </c>
      <c r="O643" t="s">
        <v>131</v>
      </c>
      <c r="P643" t="s">
        <v>90</v>
      </c>
      <c r="Q643" t="s">
        <v>80</v>
      </c>
      <c r="R643" t="s">
        <v>176</v>
      </c>
      <c r="S643" t="b">
        <f t="shared" si="60"/>
        <v>1</v>
      </c>
      <c r="T643" t="b">
        <f t="shared" ref="T643:T706" si="61">ISNUMBER(FIND("entertainment", $R643))</f>
        <v>0</v>
      </c>
      <c r="U643" t="b">
        <f t="shared" ref="U643:U706" si="62">ISNUMBER(FIND("killtime", $R643))</f>
        <v>0</v>
      </c>
      <c r="V643" t="b">
        <f t="shared" ref="V643:V706" si="63">ISNUMBER(FIND("primary_income", $R643))</f>
        <v>0</v>
      </c>
      <c r="W643" t="b">
        <f t="shared" ref="W643:W706" si="64">ISNUMBER(FIND("secondary_income", $R643))</f>
        <v>1</v>
      </c>
      <c r="X643" t="b">
        <f t="shared" ref="X643:X706" si="65">ISNUMBER(FIND("unemployed", R643))</f>
        <v>0</v>
      </c>
      <c r="Y643" t="s">
        <v>32</v>
      </c>
      <c r="Z643" t="s">
        <v>64</v>
      </c>
    </row>
    <row r="644" spans="1:28">
      <c r="A644" t="s">
        <v>1761</v>
      </c>
      <c r="B644" t="s">
        <v>1762</v>
      </c>
      <c r="C644">
        <v>242</v>
      </c>
      <c r="D644" t="s">
        <v>7</v>
      </c>
      <c r="E644">
        <v>1961</v>
      </c>
      <c r="F644" t="s">
        <v>74</v>
      </c>
      <c r="G644" t="s">
        <v>106</v>
      </c>
      <c r="H644" t="s">
        <v>5</v>
      </c>
      <c r="I644" t="s">
        <v>14</v>
      </c>
      <c r="J644">
        <v>1</v>
      </c>
      <c r="K644" t="s">
        <v>9</v>
      </c>
      <c r="L644" t="s">
        <v>222</v>
      </c>
      <c r="M644" t="s">
        <v>41</v>
      </c>
      <c r="N644" t="s">
        <v>27</v>
      </c>
      <c r="O644" t="s">
        <v>131</v>
      </c>
      <c r="P644" t="s">
        <v>24</v>
      </c>
      <c r="Q644" t="s">
        <v>13</v>
      </c>
      <c r="R644" t="s">
        <v>31</v>
      </c>
      <c r="S644" t="b">
        <f t="shared" si="60"/>
        <v>0</v>
      </c>
      <c r="T644" t="b">
        <f t="shared" si="61"/>
        <v>0</v>
      </c>
      <c r="U644" t="b">
        <f t="shared" si="62"/>
        <v>0</v>
      </c>
      <c r="V644" t="b">
        <f t="shared" si="63"/>
        <v>0</v>
      </c>
      <c r="W644" t="b">
        <f t="shared" si="64"/>
        <v>1</v>
      </c>
      <c r="X644" t="b">
        <f t="shared" si="65"/>
        <v>0</v>
      </c>
      <c r="Y644" t="s">
        <v>32</v>
      </c>
      <c r="Z644" t="s">
        <v>33</v>
      </c>
      <c r="AA644" t="s">
        <v>1763</v>
      </c>
    </row>
    <row r="645" spans="1:28">
      <c r="A645" t="s">
        <v>1764</v>
      </c>
      <c r="B645" t="s">
        <v>1765</v>
      </c>
      <c r="C645">
        <v>242</v>
      </c>
      <c r="D645" t="s">
        <v>7</v>
      </c>
      <c r="E645">
        <v>1974</v>
      </c>
      <c r="F645" t="s">
        <v>74</v>
      </c>
      <c r="G645" t="s">
        <v>78</v>
      </c>
      <c r="H645" t="s">
        <v>59</v>
      </c>
      <c r="I645" t="s">
        <v>14</v>
      </c>
      <c r="J645">
        <v>2</v>
      </c>
      <c r="K645" t="s">
        <v>25</v>
      </c>
      <c r="M645" t="s">
        <v>79</v>
      </c>
      <c r="N645" t="s">
        <v>117</v>
      </c>
      <c r="O645" t="s">
        <v>38</v>
      </c>
      <c r="P645" t="s">
        <v>90</v>
      </c>
      <c r="Q645" t="s">
        <v>29</v>
      </c>
      <c r="R645" t="s">
        <v>98</v>
      </c>
      <c r="S645" t="b">
        <f t="shared" si="60"/>
        <v>1</v>
      </c>
      <c r="T645" t="b">
        <f t="shared" si="61"/>
        <v>0</v>
      </c>
      <c r="U645" t="b">
        <f t="shared" si="62"/>
        <v>0</v>
      </c>
      <c r="V645" t="b">
        <f t="shared" si="63"/>
        <v>1</v>
      </c>
      <c r="W645" t="b">
        <f t="shared" si="64"/>
        <v>1</v>
      </c>
      <c r="X645" t="b">
        <f t="shared" si="65"/>
        <v>1</v>
      </c>
      <c r="Y645" t="s">
        <v>17</v>
      </c>
      <c r="Z645" t="s">
        <v>64</v>
      </c>
    </row>
    <row r="646" spans="1:28">
      <c r="A646" t="s">
        <v>1766</v>
      </c>
      <c r="B646" t="s">
        <v>1767</v>
      </c>
      <c r="C646">
        <v>243</v>
      </c>
      <c r="D646" t="s">
        <v>37</v>
      </c>
      <c r="E646">
        <v>1984</v>
      </c>
      <c r="F646" t="s">
        <v>74</v>
      </c>
      <c r="G646" t="s">
        <v>26</v>
      </c>
      <c r="H646" t="s">
        <v>5</v>
      </c>
      <c r="I646" t="s">
        <v>14</v>
      </c>
      <c r="J646">
        <v>4</v>
      </c>
      <c r="K646" t="s">
        <v>25</v>
      </c>
      <c r="M646" t="s">
        <v>79</v>
      </c>
      <c r="N646" t="s">
        <v>117</v>
      </c>
      <c r="O646" t="s">
        <v>38</v>
      </c>
      <c r="P646" t="s">
        <v>90</v>
      </c>
      <c r="Q646" t="s">
        <v>72</v>
      </c>
      <c r="R646" t="s">
        <v>31</v>
      </c>
      <c r="S646" t="b">
        <f t="shared" si="60"/>
        <v>0</v>
      </c>
      <c r="T646" t="b">
        <f t="shared" si="61"/>
        <v>0</v>
      </c>
      <c r="U646" t="b">
        <f t="shared" si="62"/>
        <v>0</v>
      </c>
      <c r="V646" t="b">
        <f t="shared" si="63"/>
        <v>0</v>
      </c>
      <c r="W646" t="b">
        <f t="shared" si="64"/>
        <v>1</v>
      </c>
      <c r="X646" t="b">
        <f t="shared" si="65"/>
        <v>0</v>
      </c>
      <c r="Y646" t="s">
        <v>17</v>
      </c>
      <c r="Z646" t="s">
        <v>18</v>
      </c>
      <c r="AA646" t="s">
        <v>1768</v>
      </c>
    </row>
    <row r="647" spans="1:28">
      <c r="A647" t="s">
        <v>1769</v>
      </c>
      <c r="B647" t="s">
        <v>1770</v>
      </c>
      <c r="C647">
        <v>244</v>
      </c>
      <c r="D647" t="s">
        <v>7</v>
      </c>
      <c r="E647">
        <v>1968</v>
      </c>
      <c r="F647" t="s">
        <v>107</v>
      </c>
      <c r="G647" t="s">
        <v>144</v>
      </c>
      <c r="H647" t="s">
        <v>59</v>
      </c>
      <c r="I647" t="s">
        <v>123</v>
      </c>
      <c r="J647" t="s">
        <v>19</v>
      </c>
      <c r="K647" t="s">
        <v>9</v>
      </c>
      <c r="L647" t="s">
        <v>105</v>
      </c>
      <c r="M647" t="s">
        <v>41</v>
      </c>
      <c r="N647" t="s">
        <v>61</v>
      </c>
      <c r="O647" t="s">
        <v>38</v>
      </c>
      <c r="P647" t="s">
        <v>96</v>
      </c>
      <c r="Q647" t="s">
        <v>215</v>
      </c>
      <c r="R647" t="s">
        <v>102</v>
      </c>
      <c r="S647" t="b">
        <f t="shared" si="60"/>
        <v>1</v>
      </c>
      <c r="T647" t="b">
        <f t="shared" si="61"/>
        <v>1</v>
      </c>
      <c r="U647" t="b">
        <f t="shared" si="62"/>
        <v>1</v>
      </c>
      <c r="V647" t="b">
        <f t="shared" si="63"/>
        <v>0</v>
      </c>
      <c r="W647" t="b">
        <f t="shared" si="64"/>
        <v>0</v>
      </c>
      <c r="X647" t="b">
        <f t="shared" si="65"/>
        <v>0</v>
      </c>
      <c r="Y647" t="s">
        <v>17</v>
      </c>
      <c r="Z647" t="s">
        <v>18</v>
      </c>
      <c r="AA647" t="s">
        <v>1771</v>
      </c>
    </row>
    <row r="648" spans="1:28">
      <c r="A648" t="s">
        <v>1772</v>
      </c>
      <c r="B648" t="s">
        <v>1773</v>
      </c>
      <c r="C648">
        <v>245</v>
      </c>
      <c r="D648" t="s">
        <v>7</v>
      </c>
      <c r="E648">
        <v>1960</v>
      </c>
      <c r="F648" t="s">
        <v>107</v>
      </c>
      <c r="G648" t="s">
        <v>106</v>
      </c>
      <c r="H648" t="s">
        <v>548</v>
      </c>
      <c r="I648" t="s">
        <v>14</v>
      </c>
      <c r="J648">
        <v>1</v>
      </c>
      <c r="K648" t="s">
        <v>9</v>
      </c>
      <c r="L648" t="s">
        <v>36</v>
      </c>
      <c r="M648" t="s">
        <v>41</v>
      </c>
      <c r="N648" t="s">
        <v>27</v>
      </c>
      <c r="O648" t="s">
        <v>69</v>
      </c>
      <c r="P648" t="s">
        <v>90</v>
      </c>
      <c r="Q648" t="s">
        <v>80</v>
      </c>
      <c r="R648" t="s">
        <v>623</v>
      </c>
      <c r="S648" t="b">
        <f t="shared" si="60"/>
        <v>0</v>
      </c>
      <c r="T648" t="b">
        <f t="shared" si="61"/>
        <v>1</v>
      </c>
      <c r="U648" t="b">
        <f t="shared" si="62"/>
        <v>1</v>
      </c>
      <c r="V648" t="b">
        <f t="shared" si="63"/>
        <v>0</v>
      </c>
      <c r="W648" t="b">
        <f t="shared" si="64"/>
        <v>1</v>
      </c>
      <c r="X648" t="b">
        <f t="shared" si="65"/>
        <v>0</v>
      </c>
      <c r="Y648" t="s">
        <v>54</v>
      </c>
      <c r="Z648" t="s">
        <v>64</v>
      </c>
    </row>
    <row r="649" spans="1:28">
      <c r="A649" t="s">
        <v>1774</v>
      </c>
      <c r="B649" t="s">
        <v>1775</v>
      </c>
      <c r="C649">
        <v>245</v>
      </c>
      <c r="D649" t="s">
        <v>37</v>
      </c>
      <c r="E649">
        <v>1988</v>
      </c>
      <c r="F649" t="s">
        <v>43</v>
      </c>
      <c r="G649" t="s">
        <v>106</v>
      </c>
      <c r="H649" t="s">
        <v>5</v>
      </c>
      <c r="I649" t="s">
        <v>14</v>
      </c>
      <c r="J649" t="s">
        <v>19</v>
      </c>
      <c r="K649" t="s">
        <v>25</v>
      </c>
      <c r="L649" t="s">
        <v>121</v>
      </c>
      <c r="M649" t="s">
        <v>79</v>
      </c>
      <c r="N649" t="s">
        <v>91</v>
      </c>
      <c r="O649" t="s">
        <v>131</v>
      </c>
      <c r="P649" t="s">
        <v>96</v>
      </c>
      <c r="Q649" t="s">
        <v>29</v>
      </c>
      <c r="R649" t="s">
        <v>127</v>
      </c>
      <c r="S649" t="b">
        <f t="shared" si="60"/>
        <v>0</v>
      </c>
      <c r="T649" t="b">
        <f t="shared" si="61"/>
        <v>0</v>
      </c>
      <c r="U649" t="b">
        <f t="shared" si="62"/>
        <v>0</v>
      </c>
      <c r="V649" t="b">
        <f t="shared" si="63"/>
        <v>0</v>
      </c>
      <c r="W649" t="b">
        <f t="shared" si="64"/>
        <v>0</v>
      </c>
      <c r="X649" t="b">
        <f t="shared" si="65"/>
        <v>1</v>
      </c>
      <c r="Y649" t="s">
        <v>17</v>
      </c>
      <c r="Z649" t="s">
        <v>18</v>
      </c>
      <c r="AB649" t="s">
        <v>1010</v>
      </c>
    </row>
    <row r="650" spans="1:28">
      <c r="A650" t="s">
        <v>1776</v>
      </c>
      <c r="B650" t="s">
        <v>1777</v>
      </c>
      <c r="C650">
        <v>245</v>
      </c>
      <c r="D650" t="s">
        <v>37</v>
      </c>
      <c r="E650">
        <v>1958</v>
      </c>
      <c r="F650" t="s">
        <v>132</v>
      </c>
      <c r="G650" t="s">
        <v>26</v>
      </c>
      <c r="H650" t="s">
        <v>59</v>
      </c>
      <c r="I650" t="s">
        <v>123</v>
      </c>
      <c r="J650" t="s">
        <v>19</v>
      </c>
      <c r="K650" t="s">
        <v>25</v>
      </c>
      <c r="L650" t="s">
        <v>533</v>
      </c>
      <c r="M650" t="s">
        <v>79</v>
      </c>
      <c r="N650" t="s">
        <v>145</v>
      </c>
      <c r="O650" t="s">
        <v>38</v>
      </c>
      <c r="P650" t="s">
        <v>24</v>
      </c>
      <c r="Q650" t="s">
        <v>122</v>
      </c>
      <c r="R650" t="s">
        <v>1229</v>
      </c>
      <c r="S650" t="b">
        <f t="shared" si="60"/>
        <v>0</v>
      </c>
      <c r="T650" t="b">
        <f t="shared" si="61"/>
        <v>1</v>
      </c>
      <c r="U650" t="b">
        <f t="shared" si="62"/>
        <v>0</v>
      </c>
      <c r="V650" t="b">
        <f t="shared" si="63"/>
        <v>1</v>
      </c>
      <c r="W650" t="b">
        <f t="shared" si="64"/>
        <v>1</v>
      </c>
      <c r="X650" t="b">
        <f t="shared" si="65"/>
        <v>1</v>
      </c>
      <c r="Y650" t="s">
        <v>32</v>
      </c>
      <c r="Z650" t="s">
        <v>33</v>
      </c>
    </row>
    <row r="651" spans="1:28">
      <c r="A651" t="s">
        <v>1778</v>
      </c>
      <c r="B651" t="s">
        <v>1779</v>
      </c>
      <c r="C651">
        <v>245</v>
      </c>
      <c r="D651" t="s">
        <v>7</v>
      </c>
      <c r="E651">
        <v>1984</v>
      </c>
      <c r="F651" t="s">
        <v>16</v>
      </c>
      <c r="G651" t="s">
        <v>70</v>
      </c>
      <c r="H651" t="s">
        <v>5</v>
      </c>
      <c r="I651" t="s">
        <v>14</v>
      </c>
      <c r="J651">
        <v>1</v>
      </c>
      <c r="K651" t="s">
        <v>9</v>
      </c>
      <c r="L651" t="s">
        <v>329</v>
      </c>
      <c r="M651" t="s">
        <v>41</v>
      </c>
      <c r="N651" t="s">
        <v>117</v>
      </c>
      <c r="O651" t="s">
        <v>38</v>
      </c>
      <c r="P651" t="s">
        <v>90</v>
      </c>
      <c r="Q651" t="s">
        <v>80</v>
      </c>
      <c r="R651" t="s">
        <v>192</v>
      </c>
      <c r="S651" t="b">
        <f t="shared" si="60"/>
        <v>1</v>
      </c>
      <c r="T651" t="b">
        <f t="shared" si="61"/>
        <v>0</v>
      </c>
      <c r="U651" t="b">
        <f t="shared" si="62"/>
        <v>0</v>
      </c>
      <c r="V651" t="b">
        <f t="shared" si="63"/>
        <v>0</v>
      </c>
      <c r="W651" t="b">
        <f t="shared" si="64"/>
        <v>1</v>
      </c>
      <c r="X651" t="b">
        <f t="shared" si="65"/>
        <v>1</v>
      </c>
      <c r="Y651" t="s">
        <v>32</v>
      </c>
      <c r="Z651" t="s">
        <v>33</v>
      </c>
      <c r="AA651" s="2" t="s">
        <v>1780</v>
      </c>
    </row>
    <row r="652" spans="1:28">
      <c r="A652" t="s">
        <v>1781</v>
      </c>
      <c r="B652" t="s">
        <v>1782</v>
      </c>
      <c r="C652">
        <v>245</v>
      </c>
      <c r="D652" t="s">
        <v>37</v>
      </c>
      <c r="E652">
        <v>1973</v>
      </c>
      <c r="F652" t="s">
        <v>107</v>
      </c>
      <c r="G652" t="s">
        <v>70</v>
      </c>
      <c r="H652" t="s">
        <v>5</v>
      </c>
      <c r="I652" t="s">
        <v>14</v>
      </c>
      <c r="J652">
        <v>1</v>
      </c>
      <c r="K652" t="s">
        <v>9</v>
      </c>
      <c r="L652" t="s">
        <v>105</v>
      </c>
      <c r="M652" t="s">
        <v>41</v>
      </c>
      <c r="N652" t="s">
        <v>40</v>
      </c>
      <c r="O652" t="s">
        <v>60</v>
      </c>
      <c r="P652" t="s">
        <v>90</v>
      </c>
      <c r="Q652" t="s">
        <v>215</v>
      </c>
      <c r="R652" t="s">
        <v>686</v>
      </c>
      <c r="S652" t="b">
        <f t="shared" si="60"/>
        <v>1</v>
      </c>
      <c r="T652" t="b">
        <f t="shared" si="61"/>
        <v>1</v>
      </c>
      <c r="U652" t="b">
        <f t="shared" si="62"/>
        <v>0</v>
      </c>
      <c r="V652" t="b">
        <f t="shared" si="63"/>
        <v>1</v>
      </c>
      <c r="W652" t="b">
        <f t="shared" si="64"/>
        <v>0</v>
      </c>
      <c r="X652" t="b">
        <f t="shared" si="65"/>
        <v>1</v>
      </c>
      <c r="Y652" t="s">
        <v>17</v>
      </c>
      <c r="Z652" t="s">
        <v>33</v>
      </c>
    </row>
    <row r="653" spans="1:28">
      <c r="A653" t="s">
        <v>1783</v>
      </c>
      <c r="B653" t="s">
        <v>1784</v>
      </c>
      <c r="C653">
        <v>246</v>
      </c>
      <c r="D653" t="s">
        <v>7</v>
      </c>
      <c r="E653">
        <v>1988</v>
      </c>
      <c r="F653" t="s">
        <v>132</v>
      </c>
      <c r="G653" t="s">
        <v>26</v>
      </c>
      <c r="H653" t="s">
        <v>23</v>
      </c>
      <c r="I653" t="s">
        <v>14</v>
      </c>
      <c r="J653">
        <v>2</v>
      </c>
      <c r="K653" t="s">
        <v>9</v>
      </c>
      <c r="L653" t="s">
        <v>318</v>
      </c>
      <c r="M653" t="s">
        <v>41</v>
      </c>
      <c r="N653" t="s">
        <v>27</v>
      </c>
      <c r="O653" t="s">
        <v>38</v>
      </c>
      <c r="P653" t="s">
        <v>24</v>
      </c>
      <c r="Q653" t="s">
        <v>122</v>
      </c>
      <c r="R653" t="s">
        <v>253</v>
      </c>
      <c r="S653" t="b">
        <f t="shared" si="60"/>
        <v>1</v>
      </c>
      <c r="T653" t="b">
        <f t="shared" si="61"/>
        <v>1</v>
      </c>
      <c r="U653" t="b">
        <f t="shared" si="62"/>
        <v>1</v>
      </c>
      <c r="V653" t="b">
        <f t="shared" si="63"/>
        <v>0</v>
      </c>
      <c r="W653" t="b">
        <f t="shared" si="64"/>
        <v>1</v>
      </c>
      <c r="X653" t="b">
        <f t="shared" si="65"/>
        <v>1</v>
      </c>
      <c r="Y653" t="s">
        <v>17</v>
      </c>
      <c r="Z653" t="s">
        <v>18</v>
      </c>
      <c r="AA653" t="s">
        <v>1785</v>
      </c>
    </row>
    <row r="654" spans="1:28">
      <c r="A654" t="s">
        <v>1786</v>
      </c>
      <c r="B654" t="s">
        <v>1787</v>
      </c>
      <c r="C654">
        <v>247</v>
      </c>
      <c r="D654" t="s">
        <v>37</v>
      </c>
      <c r="E654">
        <v>1966</v>
      </c>
      <c r="F654" t="s">
        <v>43</v>
      </c>
      <c r="G654" t="s">
        <v>26</v>
      </c>
      <c r="H654" t="s">
        <v>59</v>
      </c>
      <c r="I654" t="s">
        <v>30</v>
      </c>
      <c r="J654">
        <v>3</v>
      </c>
      <c r="K654" t="s">
        <v>25</v>
      </c>
      <c r="M654" t="s">
        <v>79</v>
      </c>
      <c r="N654" t="s">
        <v>27</v>
      </c>
      <c r="O654" t="s">
        <v>60</v>
      </c>
      <c r="P654" t="s">
        <v>6</v>
      </c>
      <c r="Q654" t="s">
        <v>29</v>
      </c>
      <c r="R654" t="s">
        <v>127</v>
      </c>
      <c r="S654" t="b">
        <f t="shared" si="60"/>
        <v>0</v>
      </c>
      <c r="T654" t="b">
        <f t="shared" si="61"/>
        <v>0</v>
      </c>
      <c r="U654" t="b">
        <f t="shared" si="62"/>
        <v>0</v>
      </c>
      <c r="V654" t="b">
        <f t="shared" si="63"/>
        <v>0</v>
      </c>
      <c r="W654" t="b">
        <f t="shared" si="64"/>
        <v>0</v>
      </c>
      <c r="X654" t="b">
        <f t="shared" si="65"/>
        <v>1</v>
      </c>
      <c r="Y654" t="s">
        <v>17</v>
      </c>
      <c r="Z654" t="s">
        <v>64</v>
      </c>
    </row>
    <row r="655" spans="1:28">
      <c r="A655" t="s">
        <v>1788</v>
      </c>
      <c r="B655" t="s">
        <v>1789</v>
      </c>
      <c r="C655">
        <v>247</v>
      </c>
      <c r="D655" t="s">
        <v>37</v>
      </c>
      <c r="E655">
        <v>1983</v>
      </c>
      <c r="F655" t="s">
        <v>43</v>
      </c>
      <c r="G655" t="s">
        <v>86</v>
      </c>
      <c r="H655" t="s">
        <v>5</v>
      </c>
      <c r="I655" t="s">
        <v>14</v>
      </c>
      <c r="J655">
        <v>4</v>
      </c>
      <c r="K655" t="s">
        <v>25</v>
      </c>
      <c r="M655" t="s">
        <v>79</v>
      </c>
      <c r="N655" t="s">
        <v>117</v>
      </c>
      <c r="O655" t="s">
        <v>69</v>
      </c>
      <c r="P655" t="s">
        <v>24</v>
      </c>
      <c r="Q655" t="s">
        <v>80</v>
      </c>
      <c r="R655" t="s">
        <v>42</v>
      </c>
      <c r="S655" t="b">
        <f t="shared" si="60"/>
        <v>1</v>
      </c>
      <c r="T655" t="b">
        <f t="shared" si="61"/>
        <v>0</v>
      </c>
      <c r="U655" t="b">
        <f t="shared" si="62"/>
        <v>0</v>
      </c>
      <c r="V655" t="b">
        <f t="shared" si="63"/>
        <v>0</v>
      </c>
      <c r="W655" t="b">
        <f t="shared" si="64"/>
        <v>0</v>
      </c>
      <c r="X655" t="b">
        <f t="shared" si="65"/>
        <v>0</v>
      </c>
      <c r="Y655" t="s">
        <v>54</v>
      </c>
      <c r="Z655" t="s">
        <v>64</v>
      </c>
    </row>
    <row r="656" spans="1:28">
      <c r="A656" t="s">
        <v>1790</v>
      </c>
      <c r="B656" t="s">
        <v>1791</v>
      </c>
      <c r="C656">
        <v>247</v>
      </c>
      <c r="D656" t="s">
        <v>7</v>
      </c>
      <c r="E656">
        <v>1951</v>
      </c>
      <c r="F656" t="s">
        <v>74</v>
      </c>
      <c r="G656" t="s">
        <v>106</v>
      </c>
      <c r="H656" t="s">
        <v>548</v>
      </c>
      <c r="I656" t="s">
        <v>62</v>
      </c>
      <c r="J656">
        <v>2</v>
      </c>
      <c r="K656" t="s">
        <v>9</v>
      </c>
      <c r="L656" t="s">
        <v>172</v>
      </c>
      <c r="M656" t="s">
        <v>41</v>
      </c>
      <c r="N656" t="s">
        <v>91</v>
      </c>
      <c r="O656" t="s">
        <v>131</v>
      </c>
      <c r="P656" t="s">
        <v>48</v>
      </c>
      <c r="Q656" t="s">
        <v>72</v>
      </c>
      <c r="R656" t="s">
        <v>176</v>
      </c>
      <c r="S656" t="b">
        <f t="shared" si="60"/>
        <v>1</v>
      </c>
      <c r="T656" t="b">
        <f t="shared" si="61"/>
        <v>0</v>
      </c>
      <c r="U656" t="b">
        <f t="shared" si="62"/>
        <v>0</v>
      </c>
      <c r="V656" t="b">
        <f t="shared" si="63"/>
        <v>0</v>
      </c>
      <c r="W656" t="b">
        <f t="shared" si="64"/>
        <v>1</v>
      </c>
      <c r="X656" t="b">
        <f t="shared" si="65"/>
        <v>0</v>
      </c>
      <c r="Y656" t="s">
        <v>32</v>
      </c>
      <c r="Z656" t="s">
        <v>18</v>
      </c>
    </row>
    <row r="657" spans="1:27">
      <c r="A657" t="s">
        <v>1792</v>
      </c>
      <c r="B657" t="s">
        <v>1793</v>
      </c>
      <c r="C657">
        <v>248</v>
      </c>
      <c r="D657" t="s">
        <v>37</v>
      </c>
      <c r="E657">
        <v>1985</v>
      </c>
      <c r="F657" t="s">
        <v>74</v>
      </c>
      <c r="G657" t="s">
        <v>26</v>
      </c>
      <c r="H657" t="s">
        <v>5</v>
      </c>
      <c r="I657" t="s">
        <v>14</v>
      </c>
      <c r="J657">
        <v>4</v>
      </c>
      <c r="K657" t="s">
        <v>25</v>
      </c>
      <c r="L657" t="s">
        <v>121</v>
      </c>
      <c r="M657" t="s">
        <v>79</v>
      </c>
      <c r="N657" t="s">
        <v>40</v>
      </c>
      <c r="O657" t="s">
        <v>8</v>
      </c>
      <c r="P657" t="s">
        <v>24</v>
      </c>
      <c r="Q657" t="s">
        <v>215</v>
      </c>
      <c r="R657" t="s">
        <v>292</v>
      </c>
      <c r="S657" t="b">
        <f t="shared" si="60"/>
        <v>0</v>
      </c>
      <c r="T657" t="b">
        <f t="shared" si="61"/>
        <v>0</v>
      </c>
      <c r="U657" t="b">
        <f t="shared" si="62"/>
        <v>0</v>
      </c>
      <c r="V657" t="b">
        <f t="shared" si="63"/>
        <v>1</v>
      </c>
      <c r="W657" t="b">
        <f t="shared" si="64"/>
        <v>0</v>
      </c>
      <c r="X657" t="b">
        <f t="shared" si="65"/>
        <v>0</v>
      </c>
      <c r="Y657" t="s">
        <v>17</v>
      </c>
      <c r="Z657" t="s">
        <v>33</v>
      </c>
    </row>
    <row r="658" spans="1:27">
      <c r="A658" t="s">
        <v>1794</v>
      </c>
      <c r="B658" t="s">
        <v>1795</v>
      </c>
      <c r="C658">
        <v>248</v>
      </c>
      <c r="D658" t="s">
        <v>7</v>
      </c>
      <c r="E658">
        <v>1949</v>
      </c>
      <c r="F658" t="s">
        <v>74</v>
      </c>
      <c r="G658" t="s">
        <v>78</v>
      </c>
      <c r="H658" t="s">
        <v>59</v>
      </c>
      <c r="I658" t="s">
        <v>62</v>
      </c>
      <c r="J658">
        <v>2</v>
      </c>
      <c r="K658" t="s">
        <v>9</v>
      </c>
      <c r="L658" t="s">
        <v>36</v>
      </c>
      <c r="M658" t="s">
        <v>41</v>
      </c>
      <c r="N658" t="s">
        <v>50</v>
      </c>
      <c r="O658" t="s">
        <v>8</v>
      </c>
      <c r="P658" t="s">
        <v>6</v>
      </c>
      <c r="Q658" t="s">
        <v>13</v>
      </c>
      <c r="R658" t="s">
        <v>92</v>
      </c>
      <c r="S658" t="b">
        <f t="shared" si="60"/>
        <v>0</v>
      </c>
      <c r="T658" t="b">
        <f t="shared" si="61"/>
        <v>1</v>
      </c>
      <c r="U658" t="b">
        <f t="shared" si="62"/>
        <v>0</v>
      </c>
      <c r="V658" t="b">
        <f t="shared" si="63"/>
        <v>0</v>
      </c>
      <c r="W658" t="b">
        <f t="shared" si="64"/>
        <v>1</v>
      </c>
      <c r="X658" t="b">
        <f t="shared" si="65"/>
        <v>0</v>
      </c>
      <c r="Y658" t="s">
        <v>17</v>
      </c>
      <c r="Z658" t="s">
        <v>64</v>
      </c>
      <c r="AA658" t="s">
        <v>1796</v>
      </c>
    </row>
    <row r="659" spans="1:27">
      <c r="A659" t="s">
        <v>1797</v>
      </c>
      <c r="B659" t="s">
        <v>1798</v>
      </c>
      <c r="C659">
        <v>249</v>
      </c>
      <c r="D659" t="s">
        <v>37</v>
      </c>
      <c r="E659">
        <v>1982</v>
      </c>
      <c r="F659" t="s">
        <v>74</v>
      </c>
      <c r="G659" t="s">
        <v>26</v>
      </c>
      <c r="H659" t="s">
        <v>5</v>
      </c>
      <c r="I659" t="s">
        <v>14</v>
      </c>
      <c r="J659">
        <v>4</v>
      </c>
      <c r="K659" t="s">
        <v>9</v>
      </c>
      <c r="M659" t="s">
        <v>1054</v>
      </c>
      <c r="N659" t="s">
        <v>27</v>
      </c>
      <c r="O659" t="s">
        <v>38</v>
      </c>
      <c r="P659" t="s">
        <v>6</v>
      </c>
      <c r="Q659" t="s">
        <v>80</v>
      </c>
      <c r="R659" t="s">
        <v>31</v>
      </c>
      <c r="S659" t="b">
        <f t="shared" si="60"/>
        <v>0</v>
      </c>
      <c r="T659" t="b">
        <f t="shared" si="61"/>
        <v>0</v>
      </c>
      <c r="U659" t="b">
        <f t="shared" si="62"/>
        <v>0</v>
      </c>
      <c r="V659" t="b">
        <f t="shared" si="63"/>
        <v>0</v>
      </c>
      <c r="W659" t="b">
        <f t="shared" si="64"/>
        <v>1</v>
      </c>
      <c r="X659" t="b">
        <f t="shared" si="65"/>
        <v>0</v>
      </c>
      <c r="Y659" t="s">
        <v>32</v>
      </c>
      <c r="Z659" t="s">
        <v>18</v>
      </c>
    </row>
    <row r="660" spans="1:27">
      <c r="A660" t="s">
        <v>1799</v>
      </c>
      <c r="B660" t="s">
        <v>1800</v>
      </c>
      <c r="C660">
        <v>249</v>
      </c>
      <c r="D660" t="s">
        <v>37</v>
      </c>
      <c r="E660">
        <v>1993</v>
      </c>
      <c r="F660" t="s">
        <v>544</v>
      </c>
      <c r="G660" t="s">
        <v>26</v>
      </c>
      <c r="H660" t="s">
        <v>5</v>
      </c>
      <c r="I660" t="s">
        <v>14</v>
      </c>
      <c r="J660">
        <v>3</v>
      </c>
      <c r="K660" t="s">
        <v>9</v>
      </c>
      <c r="M660" t="s">
        <v>452</v>
      </c>
      <c r="N660" t="s">
        <v>50</v>
      </c>
      <c r="O660" t="s">
        <v>38</v>
      </c>
      <c r="P660" t="s">
        <v>6</v>
      </c>
      <c r="Q660" t="s">
        <v>13</v>
      </c>
      <c r="R660" t="s">
        <v>188</v>
      </c>
      <c r="S660" t="b">
        <f t="shared" si="60"/>
        <v>1</v>
      </c>
      <c r="T660" t="b">
        <f t="shared" si="61"/>
        <v>1</v>
      </c>
      <c r="U660" t="b">
        <f t="shared" si="62"/>
        <v>0</v>
      </c>
      <c r="V660" t="b">
        <f t="shared" si="63"/>
        <v>0</v>
      </c>
      <c r="W660" t="b">
        <f t="shared" si="64"/>
        <v>0</v>
      </c>
      <c r="X660" t="b">
        <f t="shared" si="65"/>
        <v>1</v>
      </c>
      <c r="Y660" t="s">
        <v>17</v>
      </c>
      <c r="Z660" t="s">
        <v>18</v>
      </c>
      <c r="AA660" t="s">
        <v>1801</v>
      </c>
    </row>
    <row r="661" spans="1:27">
      <c r="A661" t="s">
        <v>1802</v>
      </c>
      <c r="B661" t="s">
        <v>1803</v>
      </c>
      <c r="C661">
        <v>250</v>
      </c>
      <c r="D661" t="s">
        <v>7</v>
      </c>
      <c r="E661">
        <v>1985</v>
      </c>
      <c r="F661" t="s">
        <v>43</v>
      </c>
      <c r="G661" t="s">
        <v>106</v>
      </c>
      <c r="H661" t="s">
        <v>5</v>
      </c>
      <c r="I661" t="s">
        <v>14</v>
      </c>
      <c r="J661">
        <v>3</v>
      </c>
      <c r="K661" t="s">
        <v>9</v>
      </c>
      <c r="L661" t="s">
        <v>191</v>
      </c>
      <c r="M661" t="s">
        <v>41</v>
      </c>
      <c r="N661" t="s">
        <v>40</v>
      </c>
      <c r="O661" t="s">
        <v>8</v>
      </c>
      <c r="P661" t="s">
        <v>24</v>
      </c>
      <c r="Q661" t="s">
        <v>122</v>
      </c>
      <c r="R661" t="s">
        <v>192</v>
      </c>
      <c r="S661" t="b">
        <f t="shared" si="60"/>
        <v>1</v>
      </c>
      <c r="T661" t="b">
        <f t="shared" si="61"/>
        <v>0</v>
      </c>
      <c r="U661" t="b">
        <f t="shared" si="62"/>
        <v>0</v>
      </c>
      <c r="V661" t="b">
        <f t="shared" si="63"/>
        <v>0</v>
      </c>
      <c r="W661" t="b">
        <f t="shared" si="64"/>
        <v>1</v>
      </c>
      <c r="X661" t="b">
        <f t="shared" si="65"/>
        <v>1</v>
      </c>
      <c r="Y661" t="s">
        <v>32</v>
      </c>
      <c r="Z661" t="s">
        <v>18</v>
      </c>
    </row>
    <row r="662" spans="1:27">
      <c r="A662" t="s">
        <v>1804</v>
      </c>
      <c r="B662" t="s">
        <v>1805</v>
      </c>
      <c r="C662">
        <v>251</v>
      </c>
      <c r="D662" t="s">
        <v>7</v>
      </c>
      <c r="E662">
        <v>1984</v>
      </c>
      <c r="F662" t="s">
        <v>74</v>
      </c>
      <c r="G662" t="s">
        <v>10</v>
      </c>
      <c r="H662" t="s">
        <v>59</v>
      </c>
      <c r="I662" t="s">
        <v>30</v>
      </c>
      <c r="J662">
        <v>3</v>
      </c>
      <c r="K662" t="s">
        <v>9</v>
      </c>
      <c r="M662" t="s">
        <v>1054</v>
      </c>
      <c r="N662" t="s">
        <v>145</v>
      </c>
      <c r="O662" t="s">
        <v>38</v>
      </c>
      <c r="P662" t="s">
        <v>24</v>
      </c>
      <c r="Q662" t="s">
        <v>122</v>
      </c>
      <c r="R662" t="s">
        <v>238</v>
      </c>
      <c r="S662" t="b">
        <f t="shared" si="60"/>
        <v>1</v>
      </c>
      <c r="T662" t="b">
        <f t="shared" si="61"/>
        <v>1</v>
      </c>
      <c r="U662" t="b">
        <f t="shared" si="62"/>
        <v>1</v>
      </c>
      <c r="V662" t="b">
        <f t="shared" si="63"/>
        <v>0</v>
      </c>
      <c r="W662" t="b">
        <f t="shared" si="64"/>
        <v>1</v>
      </c>
      <c r="X662" t="b">
        <f t="shared" si="65"/>
        <v>0</v>
      </c>
      <c r="Y662" t="s">
        <v>17</v>
      </c>
      <c r="Z662" t="s">
        <v>64</v>
      </c>
    </row>
    <row r="663" spans="1:27">
      <c r="A663" t="s">
        <v>1806</v>
      </c>
      <c r="B663" t="s">
        <v>119</v>
      </c>
      <c r="C663">
        <v>252</v>
      </c>
      <c r="D663" t="s">
        <v>37</v>
      </c>
      <c r="E663">
        <v>1987</v>
      </c>
      <c r="F663" t="s">
        <v>43</v>
      </c>
      <c r="G663" t="s">
        <v>70</v>
      </c>
      <c r="H663" t="s">
        <v>5</v>
      </c>
      <c r="I663" t="s">
        <v>14</v>
      </c>
      <c r="J663">
        <v>3</v>
      </c>
      <c r="K663" t="s">
        <v>25</v>
      </c>
      <c r="M663" t="s">
        <v>79</v>
      </c>
      <c r="N663" t="s">
        <v>40</v>
      </c>
      <c r="O663" t="s">
        <v>8</v>
      </c>
      <c r="P663" t="s">
        <v>96</v>
      </c>
      <c r="Q663" t="s">
        <v>72</v>
      </c>
      <c r="R663" t="s">
        <v>42</v>
      </c>
      <c r="S663" t="b">
        <f t="shared" si="60"/>
        <v>1</v>
      </c>
      <c r="T663" t="b">
        <f t="shared" si="61"/>
        <v>0</v>
      </c>
      <c r="U663" t="b">
        <f t="shared" si="62"/>
        <v>0</v>
      </c>
      <c r="V663" t="b">
        <f t="shared" si="63"/>
        <v>0</v>
      </c>
      <c r="W663" t="b">
        <f t="shared" si="64"/>
        <v>0</v>
      </c>
      <c r="X663" t="b">
        <f t="shared" si="65"/>
        <v>0</v>
      </c>
      <c r="Y663" t="s">
        <v>32</v>
      </c>
      <c r="Z663" t="s">
        <v>33</v>
      </c>
    </row>
    <row r="664" spans="1:27">
      <c r="A664" t="s">
        <v>1807</v>
      </c>
      <c r="B664" t="s">
        <v>1808</v>
      </c>
      <c r="C664">
        <v>253</v>
      </c>
      <c r="D664" t="s">
        <v>7</v>
      </c>
      <c r="E664">
        <v>1968</v>
      </c>
      <c r="F664" t="s">
        <v>43</v>
      </c>
      <c r="G664" t="s">
        <v>39</v>
      </c>
      <c r="H664" t="s">
        <v>59</v>
      </c>
      <c r="I664" t="s">
        <v>62</v>
      </c>
      <c r="J664">
        <v>4</v>
      </c>
      <c r="K664" t="s">
        <v>25</v>
      </c>
      <c r="L664" t="s">
        <v>204</v>
      </c>
      <c r="M664" t="s">
        <v>41</v>
      </c>
      <c r="N664" t="s">
        <v>61</v>
      </c>
      <c r="O664" t="s">
        <v>131</v>
      </c>
      <c r="P664" t="s">
        <v>84</v>
      </c>
      <c r="Q664" t="s">
        <v>419</v>
      </c>
      <c r="R664" t="s">
        <v>343</v>
      </c>
      <c r="S664" t="b">
        <f t="shared" si="60"/>
        <v>0</v>
      </c>
      <c r="T664" t="b">
        <f t="shared" si="61"/>
        <v>1</v>
      </c>
      <c r="U664" t="b">
        <f t="shared" si="62"/>
        <v>0</v>
      </c>
      <c r="V664" t="b">
        <f t="shared" si="63"/>
        <v>0</v>
      </c>
      <c r="W664" t="b">
        <f t="shared" si="64"/>
        <v>0</v>
      </c>
      <c r="X664" t="b">
        <f t="shared" si="65"/>
        <v>1</v>
      </c>
      <c r="Y664" t="s">
        <v>17</v>
      </c>
      <c r="Z664" t="s">
        <v>18</v>
      </c>
    </row>
    <row r="665" spans="1:27">
      <c r="A665" t="s">
        <v>1809</v>
      </c>
      <c r="B665" t="s">
        <v>1810</v>
      </c>
      <c r="C665">
        <v>253</v>
      </c>
      <c r="D665" t="s">
        <v>37</v>
      </c>
      <c r="E665">
        <v>1974</v>
      </c>
      <c r="F665" t="s">
        <v>16</v>
      </c>
      <c r="G665" t="s">
        <v>70</v>
      </c>
      <c r="H665" t="s">
        <v>23</v>
      </c>
      <c r="I665" t="s">
        <v>14</v>
      </c>
      <c r="J665">
        <v>2</v>
      </c>
      <c r="K665" t="s">
        <v>9</v>
      </c>
      <c r="L665" t="s">
        <v>121</v>
      </c>
      <c r="M665" t="s">
        <v>1811</v>
      </c>
      <c r="N665" t="s">
        <v>61</v>
      </c>
      <c r="O665" t="s">
        <v>38</v>
      </c>
      <c r="P665" t="s">
        <v>267</v>
      </c>
      <c r="Q665" t="s">
        <v>419</v>
      </c>
      <c r="R665" t="s">
        <v>395</v>
      </c>
      <c r="S665" t="b">
        <f t="shared" si="60"/>
        <v>1</v>
      </c>
      <c r="T665" t="b">
        <f t="shared" si="61"/>
        <v>0</v>
      </c>
      <c r="U665" t="b">
        <f t="shared" si="62"/>
        <v>0</v>
      </c>
      <c r="V665" t="b">
        <f t="shared" si="63"/>
        <v>1</v>
      </c>
      <c r="W665" t="b">
        <f t="shared" si="64"/>
        <v>0</v>
      </c>
      <c r="X665" t="b">
        <f t="shared" si="65"/>
        <v>1</v>
      </c>
      <c r="Y665" t="s">
        <v>17</v>
      </c>
      <c r="Z665" t="s">
        <v>18</v>
      </c>
    </row>
    <row r="666" spans="1:27">
      <c r="A666" t="s">
        <v>1812</v>
      </c>
      <c r="B666" t="s">
        <v>1813</v>
      </c>
      <c r="C666">
        <v>254</v>
      </c>
      <c r="D666" t="s">
        <v>7</v>
      </c>
      <c r="E666">
        <v>1966</v>
      </c>
      <c r="F666" t="s">
        <v>43</v>
      </c>
      <c r="G666" t="s">
        <v>78</v>
      </c>
      <c r="H666" t="s">
        <v>548</v>
      </c>
      <c r="I666" t="s">
        <v>14</v>
      </c>
      <c r="J666">
        <v>1</v>
      </c>
      <c r="K666" t="s">
        <v>9</v>
      </c>
      <c r="L666" t="s">
        <v>110</v>
      </c>
      <c r="M666" t="s">
        <v>41</v>
      </c>
      <c r="N666" t="s">
        <v>97</v>
      </c>
      <c r="O666" t="s">
        <v>60</v>
      </c>
      <c r="P666" t="s">
        <v>90</v>
      </c>
      <c r="Q666" t="s">
        <v>80</v>
      </c>
      <c r="R666" t="s">
        <v>176</v>
      </c>
      <c r="S666" t="b">
        <f t="shared" si="60"/>
        <v>1</v>
      </c>
      <c r="T666" t="b">
        <f t="shared" si="61"/>
        <v>0</v>
      </c>
      <c r="U666" t="b">
        <f t="shared" si="62"/>
        <v>0</v>
      </c>
      <c r="V666" t="b">
        <f t="shared" si="63"/>
        <v>0</v>
      </c>
      <c r="W666" t="b">
        <f t="shared" si="64"/>
        <v>1</v>
      </c>
      <c r="X666" t="b">
        <f t="shared" si="65"/>
        <v>0</v>
      </c>
      <c r="Y666" t="s">
        <v>54</v>
      </c>
      <c r="Z666" t="s">
        <v>33</v>
      </c>
    </row>
    <row r="667" spans="1:27">
      <c r="A667" t="s">
        <v>1814</v>
      </c>
      <c r="B667" t="s">
        <v>1815</v>
      </c>
      <c r="C667">
        <v>256</v>
      </c>
      <c r="D667" t="s">
        <v>7</v>
      </c>
      <c r="E667">
        <v>1988</v>
      </c>
      <c r="F667" t="s">
        <v>43</v>
      </c>
      <c r="G667" t="s">
        <v>86</v>
      </c>
      <c r="H667" t="s">
        <v>5</v>
      </c>
      <c r="I667" t="s">
        <v>14</v>
      </c>
      <c r="J667">
        <v>4</v>
      </c>
      <c r="K667" t="s">
        <v>25</v>
      </c>
      <c r="L667" t="s">
        <v>121</v>
      </c>
      <c r="M667" t="s">
        <v>79</v>
      </c>
      <c r="N667" t="s">
        <v>91</v>
      </c>
      <c r="O667" t="s">
        <v>131</v>
      </c>
      <c r="P667" t="s">
        <v>48</v>
      </c>
      <c r="Q667" t="s">
        <v>215</v>
      </c>
      <c r="R667" t="s">
        <v>292</v>
      </c>
      <c r="S667" t="b">
        <f t="shared" si="60"/>
        <v>0</v>
      </c>
      <c r="T667" t="b">
        <f t="shared" si="61"/>
        <v>0</v>
      </c>
      <c r="U667" t="b">
        <f t="shared" si="62"/>
        <v>0</v>
      </c>
      <c r="V667" t="b">
        <f t="shared" si="63"/>
        <v>1</v>
      </c>
      <c r="W667" t="b">
        <f t="shared" si="64"/>
        <v>0</v>
      </c>
      <c r="X667" t="b">
        <f t="shared" si="65"/>
        <v>0</v>
      </c>
      <c r="Y667" t="s">
        <v>54</v>
      </c>
      <c r="Z667" t="s">
        <v>33</v>
      </c>
    </row>
    <row r="668" spans="1:27">
      <c r="A668" t="s">
        <v>1816</v>
      </c>
      <c r="B668" t="s">
        <v>1817</v>
      </c>
      <c r="C668">
        <v>256</v>
      </c>
      <c r="D668" t="s">
        <v>37</v>
      </c>
      <c r="E668">
        <v>1982</v>
      </c>
      <c r="F668" t="s">
        <v>74</v>
      </c>
      <c r="G668" t="s">
        <v>70</v>
      </c>
      <c r="H668" t="s">
        <v>5</v>
      </c>
      <c r="I668" t="s">
        <v>14</v>
      </c>
      <c r="J668" t="s">
        <v>19</v>
      </c>
      <c r="K668" t="s">
        <v>9</v>
      </c>
      <c r="L668" t="s">
        <v>121</v>
      </c>
      <c r="M668" t="s">
        <v>691</v>
      </c>
      <c r="N668" t="s">
        <v>145</v>
      </c>
      <c r="O668" t="s">
        <v>8</v>
      </c>
      <c r="P668" t="s">
        <v>24</v>
      </c>
      <c r="Q668" t="s">
        <v>122</v>
      </c>
      <c r="R668" t="s">
        <v>31</v>
      </c>
      <c r="S668" t="b">
        <f t="shared" si="60"/>
        <v>0</v>
      </c>
      <c r="T668" t="b">
        <f t="shared" si="61"/>
        <v>0</v>
      </c>
      <c r="U668" t="b">
        <f t="shared" si="62"/>
        <v>0</v>
      </c>
      <c r="V668" t="b">
        <f t="shared" si="63"/>
        <v>0</v>
      </c>
      <c r="W668" t="b">
        <f t="shared" si="64"/>
        <v>1</v>
      </c>
      <c r="X668" t="b">
        <f t="shared" si="65"/>
        <v>0</v>
      </c>
      <c r="Y668" t="s">
        <v>17</v>
      </c>
      <c r="Z668" t="s">
        <v>64</v>
      </c>
      <c r="AA668" t="s">
        <v>1818</v>
      </c>
    </row>
    <row r="669" spans="1:27">
      <c r="A669" t="s">
        <v>1819</v>
      </c>
      <c r="B669" t="s">
        <v>1820</v>
      </c>
      <c r="C669">
        <v>256</v>
      </c>
      <c r="D669" t="s">
        <v>37</v>
      </c>
      <c r="E669">
        <v>1949</v>
      </c>
      <c r="F669" t="s">
        <v>43</v>
      </c>
      <c r="G669" t="s">
        <v>106</v>
      </c>
      <c r="H669" t="s">
        <v>59</v>
      </c>
      <c r="I669" t="s">
        <v>62</v>
      </c>
      <c r="J669">
        <v>2</v>
      </c>
      <c r="K669" t="s">
        <v>9</v>
      </c>
      <c r="L669" t="s">
        <v>89</v>
      </c>
      <c r="M669" t="s">
        <v>41</v>
      </c>
      <c r="N669" t="s">
        <v>97</v>
      </c>
      <c r="O669" t="s">
        <v>131</v>
      </c>
      <c r="P669" t="s">
        <v>84</v>
      </c>
      <c r="Q669" t="s">
        <v>215</v>
      </c>
      <c r="R669" t="s">
        <v>312</v>
      </c>
      <c r="S669" t="b">
        <f t="shared" si="60"/>
        <v>1</v>
      </c>
      <c r="T669" t="b">
        <f t="shared" si="61"/>
        <v>1</v>
      </c>
      <c r="U669" t="b">
        <f t="shared" si="62"/>
        <v>0</v>
      </c>
      <c r="V669" t="b">
        <f t="shared" si="63"/>
        <v>1</v>
      </c>
      <c r="W669" t="b">
        <f t="shared" si="64"/>
        <v>1</v>
      </c>
      <c r="X669" t="b">
        <f t="shared" si="65"/>
        <v>1</v>
      </c>
      <c r="Y669" t="s">
        <v>17</v>
      </c>
      <c r="Z669" t="s">
        <v>33</v>
      </c>
      <c r="AA669" t="s">
        <v>1821</v>
      </c>
    </row>
    <row r="670" spans="1:27">
      <c r="A670" t="s">
        <v>1822</v>
      </c>
      <c r="B670" t="s">
        <v>1823</v>
      </c>
      <c r="C670">
        <v>256</v>
      </c>
      <c r="D670" t="s">
        <v>7</v>
      </c>
      <c r="E670">
        <v>1960</v>
      </c>
      <c r="F670" t="s">
        <v>43</v>
      </c>
      <c r="G670" t="s">
        <v>106</v>
      </c>
      <c r="H670" t="s">
        <v>5</v>
      </c>
      <c r="I670" t="s">
        <v>14</v>
      </c>
      <c r="J670">
        <v>1</v>
      </c>
      <c r="K670" t="s">
        <v>9</v>
      </c>
      <c r="L670" t="s">
        <v>166</v>
      </c>
      <c r="M670" t="s">
        <v>41</v>
      </c>
      <c r="N670" t="s">
        <v>40</v>
      </c>
      <c r="O670" t="s">
        <v>38</v>
      </c>
      <c r="P670" t="s">
        <v>96</v>
      </c>
      <c r="Q670" t="s">
        <v>29</v>
      </c>
      <c r="R670" t="s">
        <v>127</v>
      </c>
      <c r="S670" t="b">
        <f t="shared" si="60"/>
        <v>0</v>
      </c>
      <c r="T670" t="b">
        <f t="shared" si="61"/>
        <v>0</v>
      </c>
      <c r="U670" t="b">
        <f t="shared" si="62"/>
        <v>0</v>
      </c>
      <c r="V670" t="b">
        <f t="shared" si="63"/>
        <v>0</v>
      </c>
      <c r="W670" t="b">
        <f t="shared" si="64"/>
        <v>0</v>
      </c>
      <c r="X670" t="b">
        <f t="shared" si="65"/>
        <v>1</v>
      </c>
      <c r="Y670" t="s">
        <v>32</v>
      </c>
      <c r="Z670" t="s">
        <v>18</v>
      </c>
      <c r="AA670" t="s">
        <v>1824</v>
      </c>
    </row>
    <row r="671" spans="1:27">
      <c r="A671" t="s">
        <v>1825</v>
      </c>
      <c r="B671" t="s">
        <v>1826</v>
      </c>
      <c r="C671">
        <v>257</v>
      </c>
      <c r="D671" t="s">
        <v>37</v>
      </c>
      <c r="E671">
        <v>1985</v>
      </c>
      <c r="F671" t="s">
        <v>43</v>
      </c>
      <c r="G671" t="s">
        <v>49</v>
      </c>
      <c r="H671" t="s">
        <v>47</v>
      </c>
      <c r="I671" t="s">
        <v>14</v>
      </c>
      <c r="J671">
        <v>1</v>
      </c>
      <c r="K671" t="s">
        <v>9</v>
      </c>
      <c r="L671" t="s">
        <v>237</v>
      </c>
      <c r="M671" t="s">
        <v>41</v>
      </c>
      <c r="N671" t="s">
        <v>145</v>
      </c>
      <c r="O671" t="s">
        <v>38</v>
      </c>
      <c r="P671" t="s">
        <v>24</v>
      </c>
      <c r="Q671" t="s">
        <v>122</v>
      </c>
      <c r="R671" t="s">
        <v>31</v>
      </c>
      <c r="S671" t="b">
        <f t="shared" si="60"/>
        <v>0</v>
      </c>
      <c r="T671" t="b">
        <f t="shared" si="61"/>
        <v>0</v>
      </c>
      <c r="U671" t="b">
        <f t="shared" si="62"/>
        <v>0</v>
      </c>
      <c r="V671" t="b">
        <f t="shared" si="63"/>
        <v>0</v>
      </c>
      <c r="W671" t="b">
        <f t="shared" si="64"/>
        <v>1</v>
      </c>
      <c r="X671" t="b">
        <f t="shared" si="65"/>
        <v>0</v>
      </c>
      <c r="Y671" t="s">
        <v>17</v>
      </c>
      <c r="Z671" t="s">
        <v>18</v>
      </c>
      <c r="AA671" t="s">
        <v>1827</v>
      </c>
    </row>
    <row r="672" spans="1:27">
      <c r="A672" t="s">
        <v>1828</v>
      </c>
      <c r="B672" t="s">
        <v>1829</v>
      </c>
      <c r="C672">
        <v>257</v>
      </c>
      <c r="D672" t="s">
        <v>7</v>
      </c>
      <c r="E672">
        <v>1981</v>
      </c>
      <c r="F672" t="s">
        <v>16</v>
      </c>
      <c r="G672" t="s">
        <v>78</v>
      </c>
      <c r="H672" t="s">
        <v>59</v>
      </c>
      <c r="I672" t="s">
        <v>123</v>
      </c>
      <c r="J672" t="s">
        <v>19</v>
      </c>
      <c r="K672" t="s">
        <v>9</v>
      </c>
      <c r="L672" t="s">
        <v>237</v>
      </c>
      <c r="M672" t="s">
        <v>41</v>
      </c>
      <c r="N672" t="s">
        <v>11</v>
      </c>
      <c r="O672" t="s">
        <v>131</v>
      </c>
      <c r="P672" t="s">
        <v>6</v>
      </c>
      <c r="Q672" t="s">
        <v>13</v>
      </c>
      <c r="R672" t="s">
        <v>238</v>
      </c>
      <c r="S672" t="b">
        <f t="shared" si="60"/>
        <v>1</v>
      </c>
      <c r="T672" t="b">
        <f t="shared" si="61"/>
        <v>1</v>
      </c>
      <c r="U672" t="b">
        <f t="shared" si="62"/>
        <v>1</v>
      </c>
      <c r="V672" t="b">
        <f t="shared" si="63"/>
        <v>0</v>
      </c>
      <c r="W672" t="b">
        <f t="shared" si="64"/>
        <v>1</v>
      </c>
      <c r="X672" t="b">
        <f t="shared" si="65"/>
        <v>0</v>
      </c>
      <c r="Y672" t="s">
        <v>54</v>
      </c>
      <c r="Z672" t="s">
        <v>64</v>
      </c>
    </row>
    <row r="673" spans="1:28">
      <c r="A673" t="s">
        <v>1830</v>
      </c>
      <c r="B673" t="s">
        <v>1831</v>
      </c>
      <c r="C673">
        <v>257</v>
      </c>
      <c r="D673" t="s">
        <v>37</v>
      </c>
      <c r="E673">
        <v>1976</v>
      </c>
      <c r="F673" t="s">
        <v>43</v>
      </c>
      <c r="G673" t="s">
        <v>26</v>
      </c>
      <c r="H673" t="s">
        <v>548</v>
      </c>
      <c r="I673" t="s">
        <v>14</v>
      </c>
      <c r="J673">
        <v>2</v>
      </c>
      <c r="K673" t="s">
        <v>25</v>
      </c>
      <c r="M673" t="s">
        <v>79</v>
      </c>
      <c r="N673" t="s">
        <v>117</v>
      </c>
      <c r="O673" t="s">
        <v>38</v>
      </c>
      <c r="P673" t="s">
        <v>24</v>
      </c>
      <c r="Q673" t="s">
        <v>72</v>
      </c>
      <c r="R673" t="s">
        <v>774</v>
      </c>
      <c r="S673" t="b">
        <f t="shared" si="60"/>
        <v>1</v>
      </c>
      <c r="T673" t="b">
        <f t="shared" si="61"/>
        <v>1</v>
      </c>
      <c r="U673" t="b">
        <f t="shared" si="62"/>
        <v>1</v>
      </c>
      <c r="V673" t="b">
        <f t="shared" si="63"/>
        <v>1</v>
      </c>
      <c r="W673" t="b">
        <f t="shared" si="64"/>
        <v>1</v>
      </c>
      <c r="X673" t="b">
        <f t="shared" si="65"/>
        <v>1</v>
      </c>
      <c r="Y673" t="s">
        <v>32</v>
      </c>
      <c r="Z673" t="s">
        <v>33</v>
      </c>
      <c r="AA673" t="s">
        <v>1832</v>
      </c>
      <c r="AB673" t="s">
        <v>1833</v>
      </c>
    </row>
    <row r="674" spans="1:28">
      <c r="A674" t="s">
        <v>1834</v>
      </c>
      <c r="B674" t="s">
        <v>1835</v>
      </c>
      <c r="C674">
        <v>258</v>
      </c>
      <c r="D674" t="s">
        <v>7</v>
      </c>
      <c r="E674">
        <v>1970</v>
      </c>
      <c r="F674" t="s">
        <v>43</v>
      </c>
      <c r="G674" t="s">
        <v>106</v>
      </c>
      <c r="H674" t="s">
        <v>59</v>
      </c>
      <c r="I674" t="s">
        <v>62</v>
      </c>
      <c r="J674">
        <v>4</v>
      </c>
      <c r="K674" t="s">
        <v>25</v>
      </c>
      <c r="M674" t="s">
        <v>148</v>
      </c>
      <c r="N674" t="s">
        <v>145</v>
      </c>
      <c r="O674" t="s">
        <v>69</v>
      </c>
      <c r="P674" t="s">
        <v>24</v>
      </c>
      <c r="Q674" t="s">
        <v>13</v>
      </c>
      <c r="R674" t="s">
        <v>42</v>
      </c>
      <c r="S674" t="b">
        <f t="shared" si="60"/>
        <v>1</v>
      </c>
      <c r="T674" t="b">
        <f t="shared" si="61"/>
        <v>0</v>
      </c>
      <c r="U674" t="b">
        <f t="shared" si="62"/>
        <v>0</v>
      </c>
      <c r="V674" t="b">
        <f t="shared" si="63"/>
        <v>0</v>
      </c>
      <c r="W674" t="b">
        <f t="shared" si="64"/>
        <v>0</v>
      </c>
      <c r="X674" t="b">
        <f t="shared" si="65"/>
        <v>0</v>
      </c>
      <c r="Y674" t="s">
        <v>54</v>
      </c>
      <c r="Z674" t="s">
        <v>249</v>
      </c>
      <c r="AA674" t="s">
        <v>1836</v>
      </c>
    </row>
    <row r="675" spans="1:28">
      <c r="A675" t="s">
        <v>1837</v>
      </c>
      <c r="B675" t="s">
        <v>1838</v>
      </c>
      <c r="C675">
        <v>258</v>
      </c>
      <c r="D675" t="s">
        <v>7</v>
      </c>
      <c r="E675">
        <v>1978</v>
      </c>
      <c r="F675" t="s">
        <v>43</v>
      </c>
      <c r="G675" t="s">
        <v>70</v>
      </c>
      <c r="H675" t="s">
        <v>5</v>
      </c>
      <c r="I675" t="s">
        <v>30</v>
      </c>
      <c r="J675">
        <v>3</v>
      </c>
      <c r="K675" t="s">
        <v>9</v>
      </c>
      <c r="L675" t="s">
        <v>295</v>
      </c>
      <c r="M675" t="s">
        <v>79</v>
      </c>
      <c r="N675" t="s">
        <v>61</v>
      </c>
      <c r="O675" t="s">
        <v>131</v>
      </c>
      <c r="P675" t="s">
        <v>267</v>
      </c>
      <c r="Q675" t="s">
        <v>122</v>
      </c>
      <c r="R675" t="s">
        <v>42</v>
      </c>
      <c r="S675" t="b">
        <f t="shared" si="60"/>
        <v>1</v>
      </c>
      <c r="T675" t="b">
        <f t="shared" si="61"/>
        <v>0</v>
      </c>
      <c r="U675" t="b">
        <f t="shared" si="62"/>
        <v>0</v>
      </c>
      <c r="V675" t="b">
        <f t="shared" si="63"/>
        <v>0</v>
      </c>
      <c r="W675" t="b">
        <f t="shared" si="64"/>
        <v>0</v>
      </c>
      <c r="X675" t="b">
        <f t="shared" si="65"/>
        <v>0</v>
      </c>
      <c r="Y675" t="s">
        <v>17</v>
      </c>
      <c r="Z675" t="s">
        <v>18</v>
      </c>
    </row>
    <row r="676" spans="1:28">
      <c r="A676" t="s">
        <v>1839</v>
      </c>
      <c r="B676" t="s">
        <v>1840</v>
      </c>
      <c r="C676">
        <v>258</v>
      </c>
      <c r="D676" t="s">
        <v>7</v>
      </c>
      <c r="E676">
        <v>1947</v>
      </c>
      <c r="F676" t="s">
        <v>43</v>
      </c>
      <c r="G676" t="s">
        <v>49</v>
      </c>
      <c r="H676" t="s">
        <v>59</v>
      </c>
      <c r="I676" t="s">
        <v>334</v>
      </c>
      <c r="J676">
        <v>2</v>
      </c>
      <c r="K676" t="s">
        <v>9</v>
      </c>
      <c r="L676" t="s">
        <v>172</v>
      </c>
      <c r="M676" t="s">
        <v>41</v>
      </c>
      <c r="N676" t="s">
        <v>50</v>
      </c>
      <c r="O676" t="s">
        <v>60</v>
      </c>
      <c r="P676" t="s">
        <v>6</v>
      </c>
      <c r="Q676" t="s">
        <v>122</v>
      </c>
      <c r="R676" t="s">
        <v>176</v>
      </c>
      <c r="S676" t="b">
        <f t="shared" si="60"/>
        <v>1</v>
      </c>
      <c r="T676" t="b">
        <f t="shared" si="61"/>
        <v>0</v>
      </c>
      <c r="U676" t="b">
        <f t="shared" si="62"/>
        <v>0</v>
      </c>
      <c r="V676" t="b">
        <f t="shared" si="63"/>
        <v>0</v>
      </c>
      <c r="W676" t="b">
        <f t="shared" si="64"/>
        <v>1</v>
      </c>
      <c r="X676" t="b">
        <f t="shared" si="65"/>
        <v>0</v>
      </c>
      <c r="Y676" t="s">
        <v>32</v>
      </c>
      <c r="Z676" t="s">
        <v>33</v>
      </c>
      <c r="AA676" t="s">
        <v>1841</v>
      </c>
    </row>
    <row r="677" spans="1:28">
      <c r="A677" t="s">
        <v>1842</v>
      </c>
      <c r="B677" t="s">
        <v>1843</v>
      </c>
      <c r="C677">
        <v>258</v>
      </c>
      <c r="D677" t="s">
        <v>37</v>
      </c>
      <c r="E677">
        <v>1965</v>
      </c>
      <c r="F677" t="s">
        <v>107</v>
      </c>
      <c r="G677" t="s">
        <v>10</v>
      </c>
      <c r="H677" t="s">
        <v>59</v>
      </c>
      <c r="I677" t="s">
        <v>62</v>
      </c>
      <c r="J677">
        <v>4</v>
      </c>
      <c r="K677" t="s">
        <v>9</v>
      </c>
      <c r="L677" t="s">
        <v>222</v>
      </c>
      <c r="M677" t="s">
        <v>41</v>
      </c>
      <c r="N677" t="s">
        <v>61</v>
      </c>
      <c r="O677" t="s">
        <v>60</v>
      </c>
      <c r="P677" t="s">
        <v>96</v>
      </c>
      <c r="Q677" t="s">
        <v>29</v>
      </c>
      <c r="R677" t="s">
        <v>42</v>
      </c>
      <c r="S677" t="b">
        <f t="shared" si="60"/>
        <v>1</v>
      </c>
      <c r="T677" t="b">
        <f t="shared" si="61"/>
        <v>0</v>
      </c>
      <c r="U677" t="b">
        <f t="shared" si="62"/>
        <v>0</v>
      </c>
      <c r="V677" t="b">
        <f t="shared" si="63"/>
        <v>0</v>
      </c>
      <c r="W677" t="b">
        <f t="shared" si="64"/>
        <v>0</v>
      </c>
      <c r="X677" t="b">
        <f t="shared" si="65"/>
        <v>0</v>
      </c>
      <c r="Y677" t="s">
        <v>17</v>
      </c>
      <c r="Z677" t="s">
        <v>64</v>
      </c>
      <c r="AA677" t="s">
        <v>1844</v>
      </c>
    </row>
    <row r="678" spans="1:28">
      <c r="A678" t="s">
        <v>1845</v>
      </c>
      <c r="B678" t="s">
        <v>1846</v>
      </c>
      <c r="C678">
        <v>259</v>
      </c>
      <c r="D678" t="s">
        <v>37</v>
      </c>
      <c r="E678">
        <v>1986</v>
      </c>
      <c r="F678" t="s">
        <v>16</v>
      </c>
      <c r="G678" t="s">
        <v>26</v>
      </c>
      <c r="H678" t="s">
        <v>59</v>
      </c>
      <c r="I678" t="s">
        <v>14</v>
      </c>
      <c r="J678" t="s">
        <v>19</v>
      </c>
      <c r="K678" t="s">
        <v>25</v>
      </c>
      <c r="M678" t="s">
        <v>79</v>
      </c>
      <c r="N678" t="s">
        <v>117</v>
      </c>
      <c r="O678" t="s">
        <v>131</v>
      </c>
      <c r="P678" t="s">
        <v>24</v>
      </c>
      <c r="Q678" t="s">
        <v>29</v>
      </c>
      <c r="R678" t="s">
        <v>312</v>
      </c>
      <c r="S678" t="b">
        <f t="shared" si="60"/>
        <v>1</v>
      </c>
      <c r="T678" t="b">
        <f t="shared" si="61"/>
        <v>1</v>
      </c>
      <c r="U678" t="b">
        <f t="shared" si="62"/>
        <v>0</v>
      </c>
      <c r="V678" t="b">
        <f t="shared" si="63"/>
        <v>1</v>
      </c>
      <c r="W678" t="b">
        <f t="shared" si="64"/>
        <v>1</v>
      </c>
      <c r="X678" t="b">
        <f t="shared" si="65"/>
        <v>1</v>
      </c>
      <c r="Y678" t="s">
        <v>32</v>
      </c>
      <c r="Z678" t="s">
        <v>64</v>
      </c>
      <c r="AA678" t="s">
        <v>1847</v>
      </c>
      <c r="AB678" t="s">
        <v>1010</v>
      </c>
    </row>
    <row r="679" spans="1:28">
      <c r="A679" t="s">
        <v>1848</v>
      </c>
      <c r="B679" t="s">
        <v>1849</v>
      </c>
      <c r="C679">
        <v>259</v>
      </c>
      <c r="D679" t="s">
        <v>37</v>
      </c>
      <c r="E679">
        <v>1989</v>
      </c>
      <c r="F679" t="s">
        <v>132</v>
      </c>
      <c r="G679" t="s">
        <v>26</v>
      </c>
      <c r="H679" t="s">
        <v>5</v>
      </c>
      <c r="I679" t="s">
        <v>14</v>
      </c>
      <c r="J679">
        <v>3</v>
      </c>
      <c r="K679" t="s">
        <v>25</v>
      </c>
      <c r="M679" t="s">
        <v>79</v>
      </c>
      <c r="N679" t="s">
        <v>50</v>
      </c>
      <c r="O679" t="s">
        <v>131</v>
      </c>
      <c r="P679" t="s">
        <v>24</v>
      </c>
      <c r="Q679" t="s">
        <v>80</v>
      </c>
      <c r="R679" t="s">
        <v>184</v>
      </c>
      <c r="S679" t="b">
        <f t="shared" si="60"/>
        <v>0</v>
      </c>
      <c r="T679" t="b">
        <f t="shared" si="61"/>
        <v>0</v>
      </c>
      <c r="U679" t="b">
        <f t="shared" si="62"/>
        <v>0</v>
      </c>
      <c r="V679" t="b">
        <f t="shared" si="63"/>
        <v>0</v>
      </c>
      <c r="W679" t="b">
        <f t="shared" si="64"/>
        <v>1</v>
      </c>
      <c r="X679" t="b">
        <f t="shared" si="65"/>
        <v>1</v>
      </c>
      <c r="Y679" t="s">
        <v>54</v>
      </c>
      <c r="Z679" t="s">
        <v>64</v>
      </c>
      <c r="AA679" s="2" t="s">
        <v>1850</v>
      </c>
    </row>
    <row r="680" spans="1:28">
      <c r="A680" t="s">
        <v>1851</v>
      </c>
      <c r="B680" t="s">
        <v>1852</v>
      </c>
      <c r="C680">
        <v>259</v>
      </c>
      <c r="D680" t="s">
        <v>37</v>
      </c>
      <c r="E680">
        <v>1985</v>
      </c>
      <c r="F680" t="s">
        <v>43</v>
      </c>
      <c r="G680" t="s">
        <v>70</v>
      </c>
      <c r="H680" t="s">
        <v>5</v>
      </c>
      <c r="I680" t="s">
        <v>14</v>
      </c>
      <c r="J680">
        <v>4</v>
      </c>
      <c r="K680" t="s">
        <v>25</v>
      </c>
      <c r="M680" t="s">
        <v>79</v>
      </c>
      <c r="N680" t="s">
        <v>61</v>
      </c>
      <c r="O680" t="s">
        <v>60</v>
      </c>
      <c r="P680" t="s">
        <v>96</v>
      </c>
      <c r="Q680" t="s">
        <v>72</v>
      </c>
      <c r="R680" t="s">
        <v>176</v>
      </c>
      <c r="S680" t="b">
        <f t="shared" si="60"/>
        <v>1</v>
      </c>
      <c r="T680" t="b">
        <f t="shared" si="61"/>
        <v>0</v>
      </c>
      <c r="U680" t="b">
        <f t="shared" si="62"/>
        <v>0</v>
      </c>
      <c r="V680" t="b">
        <f t="shared" si="63"/>
        <v>0</v>
      </c>
      <c r="W680" t="b">
        <f t="shared" si="64"/>
        <v>1</v>
      </c>
      <c r="X680" t="b">
        <f t="shared" si="65"/>
        <v>0</v>
      </c>
      <c r="Y680" t="s">
        <v>54</v>
      </c>
      <c r="Z680" t="s">
        <v>64</v>
      </c>
    </row>
    <row r="681" spans="1:28">
      <c r="A681" t="s">
        <v>1853</v>
      </c>
      <c r="B681" t="s">
        <v>1854</v>
      </c>
      <c r="C681">
        <v>260</v>
      </c>
      <c r="D681" t="s">
        <v>7</v>
      </c>
      <c r="E681">
        <v>1980</v>
      </c>
      <c r="F681" t="s">
        <v>132</v>
      </c>
      <c r="G681" t="s">
        <v>78</v>
      </c>
      <c r="H681" t="s">
        <v>59</v>
      </c>
      <c r="I681" t="s">
        <v>62</v>
      </c>
      <c r="J681">
        <v>4</v>
      </c>
      <c r="K681" t="s">
        <v>9</v>
      </c>
      <c r="L681" t="s">
        <v>411</v>
      </c>
      <c r="M681" t="s">
        <v>41</v>
      </c>
      <c r="N681" t="s">
        <v>50</v>
      </c>
      <c r="O681" t="s">
        <v>38</v>
      </c>
      <c r="P681" t="s">
        <v>6</v>
      </c>
      <c r="Q681" t="s">
        <v>13</v>
      </c>
      <c r="R681" t="s">
        <v>42</v>
      </c>
      <c r="S681" t="b">
        <f t="shared" si="60"/>
        <v>1</v>
      </c>
      <c r="T681" t="b">
        <f t="shared" si="61"/>
        <v>0</v>
      </c>
      <c r="U681" t="b">
        <f t="shared" si="62"/>
        <v>0</v>
      </c>
      <c r="V681" t="b">
        <f t="shared" si="63"/>
        <v>0</v>
      </c>
      <c r="W681" t="b">
        <f t="shared" si="64"/>
        <v>0</v>
      </c>
      <c r="X681" t="b">
        <f t="shared" si="65"/>
        <v>0</v>
      </c>
      <c r="Y681" t="s">
        <v>17</v>
      </c>
      <c r="Z681" t="s">
        <v>18</v>
      </c>
    </row>
    <row r="682" spans="1:28">
      <c r="A682" t="s">
        <v>1855</v>
      </c>
      <c r="B682" t="s">
        <v>1383</v>
      </c>
      <c r="C682">
        <v>260</v>
      </c>
      <c r="D682" t="s">
        <v>7</v>
      </c>
      <c r="E682">
        <v>1959</v>
      </c>
      <c r="F682" t="s">
        <v>544</v>
      </c>
      <c r="G682" t="s">
        <v>49</v>
      </c>
      <c r="H682" t="s">
        <v>59</v>
      </c>
      <c r="I682" t="s">
        <v>14</v>
      </c>
      <c r="J682">
        <v>2</v>
      </c>
      <c r="K682" t="s">
        <v>9</v>
      </c>
      <c r="L682" t="s">
        <v>243</v>
      </c>
      <c r="M682" t="s">
        <v>41</v>
      </c>
      <c r="N682" t="s">
        <v>61</v>
      </c>
      <c r="O682" t="s">
        <v>69</v>
      </c>
      <c r="P682" t="s">
        <v>96</v>
      </c>
      <c r="Q682" t="s">
        <v>215</v>
      </c>
      <c r="R682" t="s">
        <v>199</v>
      </c>
      <c r="S682" t="b">
        <f t="shared" si="60"/>
        <v>0</v>
      </c>
      <c r="T682" t="b">
        <f t="shared" si="61"/>
        <v>1</v>
      </c>
      <c r="U682" t="b">
        <f t="shared" si="62"/>
        <v>0</v>
      </c>
      <c r="V682" t="b">
        <f t="shared" si="63"/>
        <v>1</v>
      </c>
      <c r="W682" t="b">
        <f t="shared" si="64"/>
        <v>0</v>
      </c>
      <c r="X682" t="b">
        <f t="shared" si="65"/>
        <v>0</v>
      </c>
      <c r="Y682" t="s">
        <v>54</v>
      </c>
      <c r="Z682" t="s">
        <v>64</v>
      </c>
    </row>
    <row r="683" spans="1:28">
      <c r="A683" t="s">
        <v>1856</v>
      </c>
      <c r="B683" t="s">
        <v>1857</v>
      </c>
      <c r="C683">
        <v>261</v>
      </c>
      <c r="D683" t="s">
        <v>37</v>
      </c>
      <c r="E683">
        <v>1943</v>
      </c>
      <c r="F683" t="s">
        <v>74</v>
      </c>
      <c r="G683" t="s">
        <v>106</v>
      </c>
      <c r="H683" t="s">
        <v>59</v>
      </c>
      <c r="I683" t="s">
        <v>62</v>
      </c>
      <c r="J683">
        <v>2</v>
      </c>
      <c r="K683" t="s">
        <v>9</v>
      </c>
      <c r="L683" t="s">
        <v>36</v>
      </c>
      <c r="M683" t="s">
        <v>41</v>
      </c>
      <c r="N683" t="s">
        <v>40</v>
      </c>
      <c r="O683" t="s">
        <v>8</v>
      </c>
      <c r="P683" t="s">
        <v>48</v>
      </c>
      <c r="Q683" t="s">
        <v>72</v>
      </c>
      <c r="R683" t="s">
        <v>292</v>
      </c>
      <c r="S683" t="b">
        <f t="shared" si="60"/>
        <v>0</v>
      </c>
      <c r="T683" t="b">
        <f t="shared" si="61"/>
        <v>0</v>
      </c>
      <c r="U683" t="b">
        <f t="shared" si="62"/>
        <v>0</v>
      </c>
      <c r="V683" t="b">
        <f t="shared" si="63"/>
        <v>1</v>
      </c>
      <c r="W683" t="b">
        <f t="shared" si="64"/>
        <v>0</v>
      </c>
      <c r="X683" t="b">
        <f t="shared" si="65"/>
        <v>0</v>
      </c>
      <c r="Y683" t="s">
        <v>32</v>
      </c>
      <c r="Z683" t="s">
        <v>18</v>
      </c>
      <c r="AB683" t="s">
        <v>1858</v>
      </c>
    </row>
    <row r="684" spans="1:28">
      <c r="A684" t="s">
        <v>1859</v>
      </c>
      <c r="B684" t="s">
        <v>1860</v>
      </c>
      <c r="C684">
        <v>261</v>
      </c>
      <c r="D684" t="s">
        <v>37</v>
      </c>
      <c r="E684">
        <v>1975</v>
      </c>
      <c r="F684" t="s">
        <v>74</v>
      </c>
      <c r="G684" t="s">
        <v>26</v>
      </c>
      <c r="H684" t="s">
        <v>59</v>
      </c>
      <c r="I684" t="s">
        <v>62</v>
      </c>
      <c r="J684" t="s">
        <v>19</v>
      </c>
      <c r="K684" t="s">
        <v>25</v>
      </c>
      <c r="M684" t="s">
        <v>79</v>
      </c>
      <c r="N684" t="s">
        <v>145</v>
      </c>
      <c r="O684" t="s">
        <v>38</v>
      </c>
      <c r="P684" t="s">
        <v>24</v>
      </c>
      <c r="Q684" t="s">
        <v>29</v>
      </c>
      <c r="R684" t="s">
        <v>127</v>
      </c>
      <c r="S684" t="b">
        <f t="shared" si="60"/>
        <v>0</v>
      </c>
      <c r="T684" t="b">
        <f t="shared" si="61"/>
        <v>0</v>
      </c>
      <c r="U684" t="b">
        <f t="shared" si="62"/>
        <v>0</v>
      </c>
      <c r="V684" t="b">
        <f t="shared" si="63"/>
        <v>0</v>
      </c>
      <c r="W684" t="b">
        <f t="shared" si="64"/>
        <v>0</v>
      </c>
      <c r="X684" t="b">
        <f t="shared" si="65"/>
        <v>1</v>
      </c>
      <c r="Y684" t="s">
        <v>17</v>
      </c>
      <c r="Z684" t="s">
        <v>18</v>
      </c>
      <c r="AA684" t="s">
        <v>1861</v>
      </c>
    </row>
    <row r="685" spans="1:28" ht="360">
      <c r="A685" t="s">
        <v>1862</v>
      </c>
      <c r="B685" t="s">
        <v>1863</v>
      </c>
      <c r="C685">
        <v>261</v>
      </c>
      <c r="D685" t="s">
        <v>37</v>
      </c>
      <c r="E685">
        <v>1988</v>
      </c>
      <c r="F685" t="s">
        <v>43</v>
      </c>
      <c r="G685" t="s">
        <v>26</v>
      </c>
      <c r="H685" t="s">
        <v>5</v>
      </c>
      <c r="I685" t="s">
        <v>14</v>
      </c>
      <c r="J685">
        <v>4</v>
      </c>
      <c r="K685" t="s">
        <v>25</v>
      </c>
      <c r="M685" t="s">
        <v>79</v>
      </c>
      <c r="N685" t="s">
        <v>97</v>
      </c>
      <c r="O685" t="s">
        <v>38</v>
      </c>
      <c r="P685" t="s">
        <v>24</v>
      </c>
      <c r="Q685" t="s">
        <v>29</v>
      </c>
      <c r="R685" t="s">
        <v>127</v>
      </c>
      <c r="S685" t="b">
        <f t="shared" si="60"/>
        <v>0</v>
      </c>
      <c r="T685" t="b">
        <f t="shared" si="61"/>
        <v>0</v>
      </c>
      <c r="U685" t="b">
        <f t="shared" si="62"/>
        <v>0</v>
      </c>
      <c r="V685" t="b">
        <f t="shared" si="63"/>
        <v>0</v>
      </c>
      <c r="W685" t="b">
        <f t="shared" si="64"/>
        <v>0</v>
      </c>
      <c r="X685" t="b">
        <f t="shared" si="65"/>
        <v>1</v>
      </c>
      <c r="Y685" t="s">
        <v>54</v>
      </c>
      <c r="Z685" t="s">
        <v>18</v>
      </c>
      <c r="AB685" s="1" t="s">
        <v>1864</v>
      </c>
    </row>
    <row r="686" spans="1:28">
      <c r="A686" t="s">
        <v>1865</v>
      </c>
      <c r="B686" t="s">
        <v>1866</v>
      </c>
      <c r="C686">
        <v>261</v>
      </c>
      <c r="D686" t="s">
        <v>7</v>
      </c>
      <c r="E686">
        <v>1994</v>
      </c>
      <c r="F686" t="s">
        <v>544</v>
      </c>
      <c r="G686" t="s">
        <v>78</v>
      </c>
      <c r="H686" t="s">
        <v>5</v>
      </c>
      <c r="I686" t="s">
        <v>14</v>
      </c>
      <c r="J686">
        <v>4</v>
      </c>
      <c r="K686" t="s">
        <v>25</v>
      </c>
      <c r="L686" t="s">
        <v>121</v>
      </c>
      <c r="M686" t="s">
        <v>12</v>
      </c>
      <c r="N686" t="s">
        <v>117</v>
      </c>
      <c r="O686" t="s">
        <v>38</v>
      </c>
      <c r="P686" t="s">
        <v>24</v>
      </c>
      <c r="Q686" t="s">
        <v>29</v>
      </c>
      <c r="R686" t="s">
        <v>63</v>
      </c>
      <c r="S686" t="b">
        <f t="shared" si="60"/>
        <v>1</v>
      </c>
      <c r="T686" t="b">
        <f t="shared" si="61"/>
        <v>0</v>
      </c>
      <c r="U686" t="b">
        <f t="shared" si="62"/>
        <v>1</v>
      </c>
      <c r="V686" t="b">
        <f t="shared" si="63"/>
        <v>0</v>
      </c>
      <c r="W686" t="b">
        <f t="shared" si="64"/>
        <v>1</v>
      </c>
      <c r="X686" t="b">
        <f t="shared" si="65"/>
        <v>0</v>
      </c>
      <c r="Y686" t="s">
        <v>17</v>
      </c>
      <c r="Z686" t="s">
        <v>64</v>
      </c>
      <c r="AA686" t="s">
        <v>1867</v>
      </c>
    </row>
    <row r="687" spans="1:28">
      <c r="A687" t="s">
        <v>1868</v>
      </c>
      <c r="B687" t="s">
        <v>1869</v>
      </c>
      <c r="C687">
        <v>262</v>
      </c>
      <c r="D687" t="s">
        <v>7</v>
      </c>
      <c r="E687">
        <v>1983</v>
      </c>
      <c r="F687" t="s">
        <v>43</v>
      </c>
      <c r="G687" t="s">
        <v>26</v>
      </c>
      <c r="H687" t="s">
        <v>59</v>
      </c>
      <c r="I687" t="s">
        <v>14</v>
      </c>
      <c r="J687">
        <v>4</v>
      </c>
      <c r="K687" t="s">
        <v>25</v>
      </c>
      <c r="M687" t="s">
        <v>79</v>
      </c>
      <c r="N687" t="s">
        <v>27</v>
      </c>
      <c r="O687" t="s">
        <v>38</v>
      </c>
      <c r="P687" t="s">
        <v>24</v>
      </c>
      <c r="Q687" t="s">
        <v>80</v>
      </c>
      <c r="R687" t="s">
        <v>297</v>
      </c>
      <c r="S687" t="b">
        <f t="shared" ref="S687:S750" si="66">ISNUMBER(FIND("fruitful", $R687))</f>
        <v>1</v>
      </c>
      <c r="T687" t="b">
        <f t="shared" si="61"/>
        <v>0</v>
      </c>
      <c r="U687" t="b">
        <f t="shared" si="62"/>
        <v>0</v>
      </c>
      <c r="V687" t="b">
        <f t="shared" si="63"/>
        <v>1</v>
      </c>
      <c r="W687" t="b">
        <f t="shared" si="64"/>
        <v>0</v>
      </c>
      <c r="X687" t="b">
        <f t="shared" si="65"/>
        <v>0</v>
      </c>
      <c r="Y687" t="s">
        <v>17</v>
      </c>
      <c r="Z687" t="s">
        <v>18</v>
      </c>
      <c r="AB687" t="s">
        <v>1870</v>
      </c>
    </row>
    <row r="688" spans="1:28">
      <c r="A688" t="s">
        <v>1871</v>
      </c>
      <c r="B688" t="s">
        <v>1872</v>
      </c>
      <c r="C688">
        <v>262</v>
      </c>
      <c r="D688" t="s">
        <v>37</v>
      </c>
      <c r="E688">
        <v>1984</v>
      </c>
      <c r="F688" t="s">
        <v>74</v>
      </c>
      <c r="G688" t="s">
        <v>26</v>
      </c>
      <c r="H688" t="s">
        <v>5</v>
      </c>
      <c r="I688" t="s">
        <v>14</v>
      </c>
      <c r="J688">
        <v>4</v>
      </c>
      <c r="K688" t="s">
        <v>25</v>
      </c>
      <c r="L688" t="s">
        <v>121</v>
      </c>
      <c r="M688" t="s">
        <v>79</v>
      </c>
      <c r="N688" t="s">
        <v>117</v>
      </c>
      <c r="O688" t="s">
        <v>38</v>
      </c>
      <c r="P688" t="s">
        <v>90</v>
      </c>
      <c r="Q688" t="s">
        <v>29</v>
      </c>
      <c r="R688" t="s">
        <v>292</v>
      </c>
      <c r="S688" t="b">
        <f t="shared" si="66"/>
        <v>0</v>
      </c>
      <c r="T688" t="b">
        <f t="shared" si="61"/>
        <v>0</v>
      </c>
      <c r="U688" t="b">
        <f t="shared" si="62"/>
        <v>0</v>
      </c>
      <c r="V688" t="b">
        <f t="shared" si="63"/>
        <v>1</v>
      </c>
      <c r="W688" t="b">
        <f t="shared" si="64"/>
        <v>0</v>
      </c>
      <c r="X688" t="b">
        <f t="shared" si="65"/>
        <v>0</v>
      </c>
      <c r="Y688" t="s">
        <v>54</v>
      </c>
      <c r="Z688" t="s">
        <v>33</v>
      </c>
    </row>
    <row r="689" spans="1:28">
      <c r="A689" t="s">
        <v>1873</v>
      </c>
      <c r="B689" t="s">
        <v>1874</v>
      </c>
      <c r="C689">
        <v>262</v>
      </c>
      <c r="D689" t="s">
        <v>37</v>
      </c>
      <c r="E689">
        <v>1977</v>
      </c>
      <c r="F689" t="s">
        <v>43</v>
      </c>
      <c r="G689" t="s">
        <v>70</v>
      </c>
      <c r="H689" t="s">
        <v>59</v>
      </c>
      <c r="I689" t="s">
        <v>62</v>
      </c>
      <c r="J689" t="s">
        <v>19</v>
      </c>
      <c r="K689" t="s">
        <v>25</v>
      </c>
      <c r="M689" t="s">
        <v>79</v>
      </c>
      <c r="N689" t="s">
        <v>91</v>
      </c>
      <c r="O689" t="s">
        <v>38</v>
      </c>
      <c r="P689" t="s">
        <v>48</v>
      </c>
      <c r="Q689" t="s">
        <v>72</v>
      </c>
      <c r="R689" t="s">
        <v>238</v>
      </c>
      <c r="S689" t="b">
        <f t="shared" si="66"/>
        <v>1</v>
      </c>
      <c r="T689" t="b">
        <f t="shared" si="61"/>
        <v>1</v>
      </c>
      <c r="U689" t="b">
        <f t="shared" si="62"/>
        <v>1</v>
      </c>
      <c r="V689" t="b">
        <f t="shared" si="63"/>
        <v>0</v>
      </c>
      <c r="W689" t="b">
        <f t="shared" si="64"/>
        <v>1</v>
      </c>
      <c r="X689" t="b">
        <f t="shared" si="65"/>
        <v>0</v>
      </c>
      <c r="Y689" t="s">
        <v>54</v>
      </c>
      <c r="Z689" t="s">
        <v>33</v>
      </c>
    </row>
    <row r="690" spans="1:28">
      <c r="A690" t="s">
        <v>1875</v>
      </c>
      <c r="B690" t="s">
        <v>1876</v>
      </c>
      <c r="C690">
        <v>263</v>
      </c>
      <c r="D690" t="s">
        <v>7</v>
      </c>
      <c r="E690">
        <v>1977</v>
      </c>
      <c r="F690" t="s">
        <v>43</v>
      </c>
      <c r="G690" t="s">
        <v>49</v>
      </c>
      <c r="H690" t="s">
        <v>5</v>
      </c>
      <c r="I690" t="s">
        <v>14</v>
      </c>
      <c r="J690">
        <v>1</v>
      </c>
      <c r="K690" t="s">
        <v>9</v>
      </c>
      <c r="L690" t="s">
        <v>237</v>
      </c>
      <c r="M690" t="s">
        <v>41</v>
      </c>
      <c r="N690" t="s">
        <v>50</v>
      </c>
      <c r="O690" t="s">
        <v>60</v>
      </c>
      <c r="P690" t="s">
        <v>6</v>
      </c>
      <c r="Q690" t="s">
        <v>13</v>
      </c>
      <c r="R690" t="s">
        <v>31</v>
      </c>
      <c r="S690" t="b">
        <f t="shared" si="66"/>
        <v>0</v>
      </c>
      <c r="T690" t="b">
        <f t="shared" si="61"/>
        <v>0</v>
      </c>
      <c r="U690" t="b">
        <f t="shared" si="62"/>
        <v>0</v>
      </c>
      <c r="V690" t="b">
        <f t="shared" si="63"/>
        <v>0</v>
      </c>
      <c r="W690" t="b">
        <f t="shared" si="64"/>
        <v>1</v>
      </c>
      <c r="X690" t="b">
        <f t="shared" si="65"/>
        <v>0</v>
      </c>
      <c r="Y690" t="s">
        <v>32</v>
      </c>
      <c r="Z690" t="s">
        <v>64</v>
      </c>
      <c r="AA690" t="s">
        <v>1877</v>
      </c>
    </row>
    <row r="691" spans="1:28">
      <c r="A691" t="s">
        <v>1878</v>
      </c>
      <c r="B691" t="s">
        <v>1879</v>
      </c>
      <c r="C691">
        <v>263</v>
      </c>
      <c r="D691" t="s">
        <v>37</v>
      </c>
      <c r="E691">
        <v>1964</v>
      </c>
      <c r="F691" t="s">
        <v>132</v>
      </c>
      <c r="G691" t="s">
        <v>49</v>
      </c>
      <c r="H691" t="s">
        <v>5</v>
      </c>
      <c r="I691" t="s">
        <v>14</v>
      </c>
      <c r="J691">
        <v>2</v>
      </c>
      <c r="K691" t="s">
        <v>9</v>
      </c>
      <c r="L691" t="s">
        <v>172</v>
      </c>
      <c r="M691" t="s">
        <v>41</v>
      </c>
      <c r="N691" t="s">
        <v>27</v>
      </c>
      <c r="O691" t="s">
        <v>38</v>
      </c>
      <c r="P691" t="s">
        <v>90</v>
      </c>
      <c r="Q691" t="s">
        <v>72</v>
      </c>
      <c r="R691" t="s">
        <v>63</v>
      </c>
      <c r="S691" t="b">
        <f t="shared" si="66"/>
        <v>1</v>
      </c>
      <c r="T691" t="b">
        <f t="shared" si="61"/>
        <v>0</v>
      </c>
      <c r="U691" t="b">
        <f t="shared" si="62"/>
        <v>1</v>
      </c>
      <c r="V691" t="b">
        <f t="shared" si="63"/>
        <v>0</v>
      </c>
      <c r="W691" t="b">
        <f t="shared" si="64"/>
        <v>1</v>
      </c>
      <c r="X691" t="b">
        <f t="shared" si="65"/>
        <v>0</v>
      </c>
      <c r="Y691" t="s">
        <v>32</v>
      </c>
      <c r="Z691" t="s">
        <v>64</v>
      </c>
    </row>
    <row r="692" spans="1:28">
      <c r="A692" t="s">
        <v>1880</v>
      </c>
      <c r="B692" t="s">
        <v>1881</v>
      </c>
      <c r="C692">
        <v>263</v>
      </c>
      <c r="D692" t="s">
        <v>37</v>
      </c>
      <c r="E692">
        <v>1979</v>
      </c>
      <c r="F692" t="s">
        <v>74</v>
      </c>
      <c r="G692" t="s">
        <v>39</v>
      </c>
      <c r="H692" t="s">
        <v>59</v>
      </c>
      <c r="I692" t="s">
        <v>14</v>
      </c>
      <c r="J692">
        <v>2</v>
      </c>
      <c r="K692" t="s">
        <v>25</v>
      </c>
      <c r="M692" t="s">
        <v>79</v>
      </c>
      <c r="N692" t="s">
        <v>97</v>
      </c>
      <c r="O692" t="s">
        <v>38</v>
      </c>
      <c r="P692" t="s">
        <v>68</v>
      </c>
      <c r="Q692" t="s">
        <v>419</v>
      </c>
      <c r="R692" t="s">
        <v>149</v>
      </c>
      <c r="S692" t="b">
        <f t="shared" si="66"/>
        <v>1</v>
      </c>
      <c r="T692" t="b">
        <f t="shared" si="61"/>
        <v>1</v>
      </c>
      <c r="U692" t="b">
        <f t="shared" si="62"/>
        <v>0</v>
      </c>
      <c r="V692" t="b">
        <f t="shared" si="63"/>
        <v>0</v>
      </c>
      <c r="W692" t="b">
        <f t="shared" si="64"/>
        <v>1</v>
      </c>
      <c r="X692" t="b">
        <f t="shared" si="65"/>
        <v>0</v>
      </c>
      <c r="Y692" t="s">
        <v>32</v>
      </c>
      <c r="Z692" t="s">
        <v>18</v>
      </c>
    </row>
    <row r="693" spans="1:28">
      <c r="A693" t="s">
        <v>1882</v>
      </c>
      <c r="B693" t="s">
        <v>1883</v>
      </c>
      <c r="C693">
        <v>263</v>
      </c>
      <c r="D693" t="s">
        <v>7</v>
      </c>
      <c r="E693">
        <v>1983</v>
      </c>
      <c r="F693" t="s">
        <v>74</v>
      </c>
      <c r="G693" t="s">
        <v>70</v>
      </c>
      <c r="H693" t="s">
        <v>59</v>
      </c>
      <c r="I693" t="s">
        <v>30</v>
      </c>
      <c r="J693" t="s">
        <v>19</v>
      </c>
      <c r="K693" t="s">
        <v>25</v>
      </c>
      <c r="M693" t="s">
        <v>79</v>
      </c>
      <c r="N693" t="s">
        <v>117</v>
      </c>
      <c r="O693" t="s">
        <v>8</v>
      </c>
      <c r="P693" t="s">
        <v>24</v>
      </c>
      <c r="Q693" t="s">
        <v>29</v>
      </c>
      <c r="R693" t="s">
        <v>127</v>
      </c>
      <c r="S693" t="b">
        <f t="shared" si="66"/>
        <v>0</v>
      </c>
      <c r="T693" t="b">
        <f t="shared" si="61"/>
        <v>0</v>
      </c>
      <c r="U693" t="b">
        <f t="shared" si="62"/>
        <v>0</v>
      </c>
      <c r="V693" t="b">
        <f t="shared" si="63"/>
        <v>0</v>
      </c>
      <c r="W693" t="b">
        <f t="shared" si="64"/>
        <v>0</v>
      </c>
      <c r="X693" t="b">
        <f t="shared" si="65"/>
        <v>1</v>
      </c>
      <c r="Y693" t="s">
        <v>17</v>
      </c>
      <c r="Z693" t="s">
        <v>64</v>
      </c>
    </row>
    <row r="694" spans="1:28">
      <c r="A694" t="s">
        <v>1884</v>
      </c>
      <c r="B694" t="s">
        <v>1885</v>
      </c>
      <c r="C694">
        <v>263</v>
      </c>
      <c r="D694" t="s">
        <v>7</v>
      </c>
      <c r="E694">
        <v>1946</v>
      </c>
      <c r="F694" t="s">
        <v>107</v>
      </c>
      <c r="G694" t="s">
        <v>78</v>
      </c>
      <c r="H694" t="s">
        <v>59</v>
      </c>
      <c r="I694" t="s">
        <v>30</v>
      </c>
      <c r="J694">
        <v>2</v>
      </c>
      <c r="K694" t="s">
        <v>9</v>
      </c>
      <c r="L694" t="s">
        <v>581</v>
      </c>
      <c r="M694" t="s">
        <v>41</v>
      </c>
      <c r="N694" t="s">
        <v>145</v>
      </c>
      <c r="O694" t="s">
        <v>131</v>
      </c>
      <c r="P694" t="s">
        <v>24</v>
      </c>
      <c r="Q694" t="s">
        <v>13</v>
      </c>
      <c r="R694" t="s">
        <v>192</v>
      </c>
      <c r="S694" t="b">
        <f t="shared" si="66"/>
        <v>1</v>
      </c>
      <c r="T694" t="b">
        <f t="shared" si="61"/>
        <v>0</v>
      </c>
      <c r="U694" t="b">
        <f t="shared" si="62"/>
        <v>0</v>
      </c>
      <c r="V694" t="b">
        <f t="shared" si="63"/>
        <v>0</v>
      </c>
      <c r="W694" t="b">
        <f t="shared" si="64"/>
        <v>1</v>
      </c>
      <c r="X694" t="b">
        <f t="shared" si="65"/>
        <v>1</v>
      </c>
      <c r="Y694" t="s">
        <v>54</v>
      </c>
      <c r="Z694" t="s">
        <v>64</v>
      </c>
    </row>
    <row r="695" spans="1:28">
      <c r="A695" t="s">
        <v>1886</v>
      </c>
      <c r="B695" t="s">
        <v>1887</v>
      </c>
      <c r="C695">
        <v>263</v>
      </c>
      <c r="D695" t="s">
        <v>7</v>
      </c>
      <c r="E695">
        <v>1958</v>
      </c>
      <c r="F695" t="s">
        <v>43</v>
      </c>
      <c r="G695" t="s">
        <v>39</v>
      </c>
      <c r="H695" t="s">
        <v>59</v>
      </c>
      <c r="I695" t="s">
        <v>123</v>
      </c>
      <c r="J695" t="s">
        <v>19</v>
      </c>
      <c r="K695" t="s">
        <v>9</v>
      </c>
      <c r="L695" t="s">
        <v>362</v>
      </c>
      <c r="M695" t="s">
        <v>41</v>
      </c>
      <c r="N695" t="s">
        <v>97</v>
      </c>
      <c r="O695" t="s">
        <v>8</v>
      </c>
      <c r="P695" t="s">
        <v>90</v>
      </c>
      <c r="Q695" t="s">
        <v>80</v>
      </c>
      <c r="R695" t="s">
        <v>176</v>
      </c>
      <c r="S695" t="b">
        <f t="shared" si="66"/>
        <v>1</v>
      </c>
      <c r="T695" t="b">
        <f t="shared" si="61"/>
        <v>0</v>
      </c>
      <c r="U695" t="b">
        <f t="shared" si="62"/>
        <v>0</v>
      </c>
      <c r="V695" t="b">
        <f t="shared" si="63"/>
        <v>0</v>
      </c>
      <c r="W695" t="b">
        <f t="shared" si="64"/>
        <v>1</v>
      </c>
      <c r="X695" t="b">
        <f t="shared" si="65"/>
        <v>0</v>
      </c>
      <c r="Y695" t="s">
        <v>17</v>
      </c>
      <c r="Z695" t="s">
        <v>18</v>
      </c>
    </row>
    <row r="696" spans="1:28">
      <c r="A696" t="s">
        <v>1888</v>
      </c>
      <c r="B696" t="s">
        <v>1889</v>
      </c>
      <c r="C696">
        <v>264</v>
      </c>
      <c r="D696" t="s">
        <v>37</v>
      </c>
      <c r="E696">
        <v>1981</v>
      </c>
      <c r="F696" t="s">
        <v>74</v>
      </c>
      <c r="G696" t="s">
        <v>86</v>
      </c>
      <c r="H696" t="s">
        <v>59</v>
      </c>
      <c r="I696" t="s">
        <v>30</v>
      </c>
      <c r="J696">
        <v>3</v>
      </c>
      <c r="K696" t="s">
        <v>9</v>
      </c>
      <c r="M696" t="s">
        <v>1497</v>
      </c>
      <c r="N696" t="s">
        <v>40</v>
      </c>
      <c r="O696" t="s">
        <v>38</v>
      </c>
      <c r="P696" t="s">
        <v>90</v>
      </c>
      <c r="Q696" t="s">
        <v>29</v>
      </c>
      <c r="R696" t="s">
        <v>42</v>
      </c>
      <c r="S696" t="b">
        <f t="shared" si="66"/>
        <v>1</v>
      </c>
      <c r="T696" t="b">
        <f t="shared" si="61"/>
        <v>0</v>
      </c>
      <c r="U696" t="b">
        <f t="shared" si="62"/>
        <v>0</v>
      </c>
      <c r="V696" t="b">
        <f t="shared" si="63"/>
        <v>0</v>
      </c>
      <c r="W696" t="b">
        <f t="shared" si="64"/>
        <v>0</v>
      </c>
      <c r="X696" t="b">
        <f t="shared" si="65"/>
        <v>0</v>
      </c>
      <c r="Y696" t="s">
        <v>32</v>
      </c>
      <c r="Z696" t="s">
        <v>18</v>
      </c>
    </row>
    <row r="697" spans="1:28">
      <c r="A697" t="s">
        <v>1890</v>
      </c>
      <c r="B697" t="s">
        <v>1891</v>
      </c>
      <c r="C697">
        <v>264</v>
      </c>
      <c r="D697" t="s">
        <v>7</v>
      </c>
      <c r="E697">
        <v>1978</v>
      </c>
      <c r="F697" t="s">
        <v>74</v>
      </c>
      <c r="G697" t="s">
        <v>70</v>
      </c>
      <c r="H697" t="s">
        <v>59</v>
      </c>
      <c r="I697" t="s">
        <v>62</v>
      </c>
      <c r="J697">
        <v>4</v>
      </c>
      <c r="K697" t="s">
        <v>25</v>
      </c>
      <c r="M697" t="s">
        <v>79</v>
      </c>
      <c r="N697" t="s">
        <v>91</v>
      </c>
      <c r="O697" t="s">
        <v>38</v>
      </c>
      <c r="P697" t="s">
        <v>24</v>
      </c>
      <c r="Q697" t="s">
        <v>80</v>
      </c>
      <c r="R697" t="s">
        <v>42</v>
      </c>
      <c r="S697" t="b">
        <f t="shared" si="66"/>
        <v>1</v>
      </c>
      <c r="T697" t="b">
        <f t="shared" si="61"/>
        <v>0</v>
      </c>
      <c r="U697" t="b">
        <f t="shared" si="62"/>
        <v>0</v>
      </c>
      <c r="V697" t="b">
        <f t="shared" si="63"/>
        <v>0</v>
      </c>
      <c r="W697" t="b">
        <f t="shared" si="64"/>
        <v>0</v>
      </c>
      <c r="X697" t="b">
        <f t="shared" si="65"/>
        <v>0</v>
      </c>
      <c r="Y697" t="s">
        <v>17</v>
      </c>
      <c r="Z697" t="s">
        <v>18</v>
      </c>
    </row>
    <row r="698" spans="1:28">
      <c r="A698" t="s">
        <v>1892</v>
      </c>
      <c r="B698" t="s">
        <v>1893</v>
      </c>
      <c r="C698">
        <v>266</v>
      </c>
      <c r="D698" t="s">
        <v>37</v>
      </c>
      <c r="E698">
        <v>1988</v>
      </c>
      <c r="F698" t="s">
        <v>16</v>
      </c>
      <c r="G698" t="s">
        <v>86</v>
      </c>
      <c r="H698" t="s">
        <v>5</v>
      </c>
      <c r="I698" t="s">
        <v>14</v>
      </c>
      <c r="J698">
        <v>4</v>
      </c>
      <c r="K698" t="s">
        <v>25</v>
      </c>
      <c r="L698" t="s">
        <v>295</v>
      </c>
      <c r="M698" t="s">
        <v>79</v>
      </c>
      <c r="N698" t="s">
        <v>117</v>
      </c>
      <c r="O698" t="s">
        <v>8</v>
      </c>
      <c r="P698" t="s">
        <v>90</v>
      </c>
      <c r="Q698" t="s">
        <v>29</v>
      </c>
      <c r="R698" t="s">
        <v>42</v>
      </c>
      <c r="S698" t="b">
        <f t="shared" si="66"/>
        <v>1</v>
      </c>
      <c r="T698" t="b">
        <f t="shared" si="61"/>
        <v>0</v>
      </c>
      <c r="U698" t="b">
        <f t="shared" si="62"/>
        <v>0</v>
      </c>
      <c r="V698" t="b">
        <f t="shared" si="63"/>
        <v>0</v>
      </c>
      <c r="W698" t="b">
        <f t="shared" si="64"/>
        <v>0</v>
      </c>
      <c r="X698" t="b">
        <f t="shared" si="65"/>
        <v>0</v>
      </c>
      <c r="Y698" t="s">
        <v>32</v>
      </c>
      <c r="Z698" t="s">
        <v>33</v>
      </c>
      <c r="AA698" t="s">
        <v>1421</v>
      </c>
      <c r="AB698" t="s">
        <v>1421</v>
      </c>
    </row>
    <row r="699" spans="1:28">
      <c r="A699" t="s">
        <v>1894</v>
      </c>
      <c r="B699" t="s">
        <v>1895</v>
      </c>
      <c r="C699">
        <v>266</v>
      </c>
      <c r="D699" t="s">
        <v>37</v>
      </c>
      <c r="E699">
        <v>1981</v>
      </c>
      <c r="F699" t="s">
        <v>74</v>
      </c>
      <c r="G699" t="s">
        <v>86</v>
      </c>
      <c r="H699" t="s">
        <v>59</v>
      </c>
      <c r="I699" t="s">
        <v>14</v>
      </c>
      <c r="J699">
        <v>2</v>
      </c>
      <c r="K699" t="s">
        <v>25</v>
      </c>
      <c r="L699" t="s">
        <v>121</v>
      </c>
      <c r="M699" t="s">
        <v>79</v>
      </c>
      <c r="N699" t="s">
        <v>91</v>
      </c>
      <c r="O699" t="s">
        <v>38</v>
      </c>
      <c r="P699" t="s">
        <v>90</v>
      </c>
      <c r="Q699" t="s">
        <v>215</v>
      </c>
      <c r="R699" t="s">
        <v>312</v>
      </c>
      <c r="S699" t="b">
        <f t="shared" si="66"/>
        <v>1</v>
      </c>
      <c r="T699" t="b">
        <f t="shared" si="61"/>
        <v>1</v>
      </c>
      <c r="U699" t="b">
        <f t="shared" si="62"/>
        <v>0</v>
      </c>
      <c r="V699" t="b">
        <f t="shared" si="63"/>
        <v>1</v>
      </c>
      <c r="W699" t="b">
        <f t="shared" si="64"/>
        <v>1</v>
      </c>
      <c r="X699" t="b">
        <f t="shared" si="65"/>
        <v>1</v>
      </c>
      <c r="Y699" t="s">
        <v>17</v>
      </c>
      <c r="Z699" t="s">
        <v>18</v>
      </c>
    </row>
    <row r="700" spans="1:28">
      <c r="A700" t="s">
        <v>1896</v>
      </c>
      <c r="B700" t="s">
        <v>1897</v>
      </c>
      <c r="C700">
        <v>267</v>
      </c>
      <c r="D700" t="s">
        <v>7</v>
      </c>
      <c r="E700">
        <v>1983</v>
      </c>
      <c r="F700" t="s">
        <v>544</v>
      </c>
      <c r="G700" t="s">
        <v>70</v>
      </c>
      <c r="H700" t="s">
        <v>59</v>
      </c>
      <c r="I700" t="s">
        <v>14</v>
      </c>
      <c r="J700" t="s">
        <v>19</v>
      </c>
      <c r="K700" t="s">
        <v>9</v>
      </c>
      <c r="L700" t="s">
        <v>752</v>
      </c>
      <c r="M700" t="s">
        <v>41</v>
      </c>
      <c r="N700" t="s">
        <v>61</v>
      </c>
      <c r="O700" t="s">
        <v>38</v>
      </c>
      <c r="P700" t="s">
        <v>48</v>
      </c>
      <c r="Q700" t="s">
        <v>72</v>
      </c>
      <c r="R700" t="s">
        <v>31</v>
      </c>
      <c r="S700" t="b">
        <f t="shared" si="66"/>
        <v>0</v>
      </c>
      <c r="T700" t="b">
        <f t="shared" si="61"/>
        <v>0</v>
      </c>
      <c r="U700" t="b">
        <f t="shared" si="62"/>
        <v>0</v>
      </c>
      <c r="V700" t="b">
        <f t="shared" si="63"/>
        <v>0</v>
      </c>
      <c r="W700" t="b">
        <f t="shared" si="64"/>
        <v>1</v>
      </c>
      <c r="X700" t="b">
        <f t="shared" si="65"/>
        <v>0</v>
      </c>
      <c r="Y700" t="s">
        <v>17</v>
      </c>
      <c r="Z700" t="s">
        <v>18</v>
      </c>
      <c r="AB700" t="s">
        <v>1898</v>
      </c>
    </row>
    <row r="701" spans="1:28">
      <c r="A701" t="s">
        <v>1899</v>
      </c>
      <c r="B701" t="s">
        <v>1900</v>
      </c>
      <c r="C701">
        <v>267</v>
      </c>
      <c r="D701" t="s">
        <v>37</v>
      </c>
      <c r="E701">
        <v>1989</v>
      </c>
      <c r="F701" t="s">
        <v>16</v>
      </c>
      <c r="G701" t="s">
        <v>26</v>
      </c>
      <c r="H701" t="s">
        <v>5</v>
      </c>
      <c r="I701" t="s">
        <v>14</v>
      </c>
      <c r="J701">
        <v>1</v>
      </c>
      <c r="K701" t="s">
        <v>9</v>
      </c>
      <c r="L701" t="s">
        <v>101</v>
      </c>
      <c r="M701" t="s">
        <v>41</v>
      </c>
      <c r="N701" t="s">
        <v>61</v>
      </c>
      <c r="O701" t="s">
        <v>38</v>
      </c>
      <c r="P701" t="s">
        <v>24</v>
      </c>
      <c r="Q701" t="s">
        <v>72</v>
      </c>
      <c r="R701" t="s">
        <v>176</v>
      </c>
      <c r="S701" t="b">
        <f t="shared" si="66"/>
        <v>1</v>
      </c>
      <c r="T701" t="b">
        <f t="shared" si="61"/>
        <v>0</v>
      </c>
      <c r="U701" t="b">
        <f t="shared" si="62"/>
        <v>0</v>
      </c>
      <c r="V701" t="b">
        <f t="shared" si="63"/>
        <v>0</v>
      </c>
      <c r="W701" t="b">
        <f t="shared" si="64"/>
        <v>1</v>
      </c>
      <c r="X701" t="b">
        <f t="shared" si="65"/>
        <v>0</v>
      </c>
      <c r="Y701" t="s">
        <v>17</v>
      </c>
      <c r="Z701" t="s">
        <v>18</v>
      </c>
    </row>
    <row r="702" spans="1:28">
      <c r="A702" t="s">
        <v>1901</v>
      </c>
      <c r="B702" t="s">
        <v>1902</v>
      </c>
      <c r="C702">
        <v>267</v>
      </c>
      <c r="D702" t="s">
        <v>37</v>
      </c>
      <c r="E702">
        <v>1970</v>
      </c>
      <c r="F702" t="s">
        <v>16</v>
      </c>
      <c r="G702" t="s">
        <v>26</v>
      </c>
      <c r="H702" t="s">
        <v>59</v>
      </c>
      <c r="I702" t="s">
        <v>62</v>
      </c>
      <c r="J702">
        <v>4</v>
      </c>
      <c r="K702" t="s">
        <v>25</v>
      </c>
      <c r="M702" t="s">
        <v>79</v>
      </c>
      <c r="N702" t="s">
        <v>145</v>
      </c>
      <c r="O702" t="s">
        <v>38</v>
      </c>
      <c r="P702" t="s">
        <v>24</v>
      </c>
      <c r="Q702" t="s">
        <v>29</v>
      </c>
      <c r="R702" t="s">
        <v>127</v>
      </c>
      <c r="S702" t="b">
        <f t="shared" si="66"/>
        <v>0</v>
      </c>
      <c r="T702" t="b">
        <f t="shared" si="61"/>
        <v>0</v>
      </c>
      <c r="U702" t="b">
        <f t="shared" si="62"/>
        <v>0</v>
      </c>
      <c r="V702" t="b">
        <f t="shared" si="63"/>
        <v>0</v>
      </c>
      <c r="W702" t="b">
        <f t="shared" si="64"/>
        <v>0</v>
      </c>
      <c r="X702" t="b">
        <f t="shared" si="65"/>
        <v>1</v>
      </c>
      <c r="Y702" t="s">
        <v>32</v>
      </c>
      <c r="Z702" t="s">
        <v>18</v>
      </c>
      <c r="AA702" t="s">
        <v>1903</v>
      </c>
      <c r="AB702" t="s">
        <v>1904</v>
      </c>
    </row>
    <row r="703" spans="1:28">
      <c r="A703" t="s">
        <v>1905</v>
      </c>
      <c r="B703" t="s">
        <v>1906</v>
      </c>
      <c r="C703">
        <v>268</v>
      </c>
      <c r="D703" t="s">
        <v>7</v>
      </c>
      <c r="E703">
        <v>1955</v>
      </c>
      <c r="F703" t="s">
        <v>43</v>
      </c>
      <c r="G703" t="s">
        <v>78</v>
      </c>
      <c r="H703" t="s">
        <v>59</v>
      </c>
      <c r="I703" t="s">
        <v>30</v>
      </c>
      <c r="J703">
        <v>2</v>
      </c>
      <c r="K703" t="s">
        <v>9</v>
      </c>
      <c r="L703" t="s">
        <v>230</v>
      </c>
      <c r="M703" t="s">
        <v>41</v>
      </c>
      <c r="N703" t="s">
        <v>40</v>
      </c>
      <c r="O703" t="s">
        <v>69</v>
      </c>
      <c r="P703" t="s">
        <v>90</v>
      </c>
      <c r="Q703" t="s">
        <v>29</v>
      </c>
      <c r="R703" t="s">
        <v>253</v>
      </c>
      <c r="S703" t="b">
        <f t="shared" si="66"/>
        <v>1</v>
      </c>
      <c r="T703" t="b">
        <f t="shared" si="61"/>
        <v>1</v>
      </c>
      <c r="U703" t="b">
        <f t="shared" si="62"/>
        <v>1</v>
      </c>
      <c r="V703" t="b">
        <f t="shared" si="63"/>
        <v>0</v>
      </c>
      <c r="W703" t="b">
        <f t="shared" si="64"/>
        <v>1</v>
      </c>
      <c r="X703" t="b">
        <f t="shared" si="65"/>
        <v>1</v>
      </c>
      <c r="Y703" t="s">
        <v>54</v>
      </c>
      <c r="Z703" t="s">
        <v>64</v>
      </c>
      <c r="AA703" s="2" t="s">
        <v>1907</v>
      </c>
    </row>
    <row r="704" spans="1:28">
      <c r="A704" t="s">
        <v>1908</v>
      </c>
      <c r="B704" t="s">
        <v>1909</v>
      </c>
      <c r="C704">
        <v>268</v>
      </c>
      <c r="D704" t="s">
        <v>7</v>
      </c>
      <c r="E704">
        <v>1959</v>
      </c>
      <c r="F704" t="s">
        <v>43</v>
      </c>
      <c r="G704" t="s">
        <v>78</v>
      </c>
      <c r="H704" t="s">
        <v>59</v>
      </c>
      <c r="I704" t="s">
        <v>123</v>
      </c>
      <c r="J704">
        <v>2</v>
      </c>
      <c r="K704" t="s">
        <v>169</v>
      </c>
      <c r="L704" t="s">
        <v>295</v>
      </c>
      <c r="M704" t="s">
        <v>41</v>
      </c>
      <c r="N704" t="s">
        <v>97</v>
      </c>
      <c r="O704" t="s">
        <v>60</v>
      </c>
      <c r="P704" t="s">
        <v>84</v>
      </c>
      <c r="Q704" t="s">
        <v>215</v>
      </c>
      <c r="R704" t="s">
        <v>73</v>
      </c>
      <c r="S704" t="b">
        <f t="shared" si="66"/>
        <v>1</v>
      </c>
      <c r="T704" t="b">
        <f t="shared" si="61"/>
        <v>1</v>
      </c>
      <c r="U704" t="b">
        <f t="shared" si="62"/>
        <v>0</v>
      </c>
      <c r="V704" t="b">
        <f t="shared" si="63"/>
        <v>0</v>
      </c>
      <c r="W704" t="b">
        <f t="shared" si="64"/>
        <v>1</v>
      </c>
      <c r="X704" t="b">
        <f t="shared" si="65"/>
        <v>1</v>
      </c>
      <c r="Y704" t="s">
        <v>32</v>
      </c>
      <c r="Z704" t="s">
        <v>33</v>
      </c>
      <c r="AA704" t="s">
        <v>1910</v>
      </c>
      <c r="AB704" t="s">
        <v>1911</v>
      </c>
    </row>
    <row r="705" spans="1:28">
      <c r="A705" t="s">
        <v>1912</v>
      </c>
      <c r="B705" t="s">
        <v>1913</v>
      </c>
      <c r="C705">
        <v>271</v>
      </c>
      <c r="D705" t="s">
        <v>7</v>
      </c>
      <c r="E705">
        <v>1971</v>
      </c>
      <c r="F705" t="s">
        <v>43</v>
      </c>
      <c r="G705" t="s">
        <v>49</v>
      </c>
      <c r="H705" t="s">
        <v>59</v>
      </c>
      <c r="I705" t="s">
        <v>334</v>
      </c>
      <c r="J705" t="s">
        <v>19</v>
      </c>
      <c r="K705" t="s">
        <v>85</v>
      </c>
      <c r="L705" t="s">
        <v>143</v>
      </c>
      <c r="M705" t="s">
        <v>41</v>
      </c>
      <c r="N705" t="s">
        <v>145</v>
      </c>
      <c r="O705" t="s">
        <v>38</v>
      </c>
      <c r="P705" t="s">
        <v>24</v>
      </c>
      <c r="Q705" t="s">
        <v>80</v>
      </c>
      <c r="R705" t="s">
        <v>92</v>
      </c>
      <c r="S705" t="b">
        <f t="shared" si="66"/>
        <v>0</v>
      </c>
      <c r="T705" t="b">
        <f t="shared" si="61"/>
        <v>1</v>
      </c>
      <c r="U705" t="b">
        <f t="shared" si="62"/>
        <v>0</v>
      </c>
      <c r="V705" t="b">
        <f t="shared" si="63"/>
        <v>0</v>
      </c>
      <c r="W705" t="b">
        <f t="shared" si="64"/>
        <v>1</v>
      </c>
      <c r="X705" t="b">
        <f t="shared" si="65"/>
        <v>0</v>
      </c>
      <c r="Y705" t="s">
        <v>17</v>
      </c>
      <c r="Z705" t="s">
        <v>33</v>
      </c>
    </row>
    <row r="706" spans="1:28">
      <c r="A706" t="s">
        <v>1914</v>
      </c>
      <c r="B706" t="s">
        <v>1915</v>
      </c>
      <c r="C706">
        <v>271</v>
      </c>
      <c r="D706" t="s">
        <v>37</v>
      </c>
      <c r="E706">
        <v>1977</v>
      </c>
      <c r="F706" t="s">
        <v>544</v>
      </c>
      <c r="G706" t="s">
        <v>26</v>
      </c>
      <c r="H706" t="s">
        <v>5</v>
      </c>
      <c r="I706" t="s">
        <v>14</v>
      </c>
      <c r="J706">
        <v>4</v>
      </c>
      <c r="K706" t="s">
        <v>25</v>
      </c>
      <c r="M706" t="s">
        <v>79</v>
      </c>
      <c r="N706" t="s">
        <v>117</v>
      </c>
      <c r="O706" t="s">
        <v>8</v>
      </c>
      <c r="P706" t="s">
        <v>90</v>
      </c>
      <c r="Q706" t="s">
        <v>29</v>
      </c>
      <c r="R706" t="s">
        <v>42</v>
      </c>
      <c r="S706" t="b">
        <f t="shared" si="66"/>
        <v>1</v>
      </c>
      <c r="T706" t="b">
        <f t="shared" si="61"/>
        <v>0</v>
      </c>
      <c r="U706" t="b">
        <f t="shared" si="62"/>
        <v>0</v>
      </c>
      <c r="V706" t="b">
        <f t="shared" si="63"/>
        <v>0</v>
      </c>
      <c r="W706" t="b">
        <f t="shared" si="64"/>
        <v>0</v>
      </c>
      <c r="X706" t="b">
        <f t="shared" si="65"/>
        <v>0</v>
      </c>
      <c r="Y706" t="s">
        <v>54</v>
      </c>
      <c r="Z706" t="s">
        <v>64</v>
      </c>
    </row>
    <row r="707" spans="1:28">
      <c r="A707" t="s">
        <v>1916</v>
      </c>
      <c r="B707" t="s">
        <v>1917</v>
      </c>
      <c r="C707">
        <v>272</v>
      </c>
      <c r="D707" t="s">
        <v>37</v>
      </c>
      <c r="E707">
        <v>1986</v>
      </c>
      <c r="F707" t="s">
        <v>74</v>
      </c>
      <c r="G707" t="s">
        <v>26</v>
      </c>
      <c r="H707" t="s">
        <v>5</v>
      </c>
      <c r="I707" t="s">
        <v>14</v>
      </c>
      <c r="J707" t="s">
        <v>19</v>
      </c>
      <c r="K707" t="s">
        <v>25</v>
      </c>
      <c r="M707" t="s">
        <v>79</v>
      </c>
      <c r="N707" t="s">
        <v>27</v>
      </c>
      <c r="O707" t="s">
        <v>38</v>
      </c>
      <c r="P707" t="s">
        <v>24</v>
      </c>
      <c r="Q707" t="s">
        <v>80</v>
      </c>
      <c r="R707" t="s">
        <v>42</v>
      </c>
      <c r="S707" t="b">
        <f t="shared" si="66"/>
        <v>1</v>
      </c>
      <c r="T707" t="b">
        <f t="shared" ref="T707:T770" si="67">ISNUMBER(FIND("entertainment", $R707))</f>
        <v>0</v>
      </c>
      <c r="U707" t="b">
        <f t="shared" ref="U707:U770" si="68">ISNUMBER(FIND("killtime", $R707))</f>
        <v>0</v>
      </c>
      <c r="V707" t="b">
        <f t="shared" ref="V707:V770" si="69">ISNUMBER(FIND("primary_income", $R707))</f>
        <v>0</v>
      </c>
      <c r="W707" t="b">
        <f t="shared" ref="W707:W770" si="70">ISNUMBER(FIND("secondary_income", $R707))</f>
        <v>0</v>
      </c>
      <c r="X707" t="b">
        <f t="shared" ref="X707:X770" si="71">ISNUMBER(FIND("unemployed", R707))</f>
        <v>0</v>
      </c>
      <c r="Y707" t="s">
        <v>54</v>
      </c>
      <c r="Z707" t="s">
        <v>64</v>
      </c>
    </row>
    <row r="708" spans="1:28">
      <c r="A708" t="s">
        <v>1918</v>
      </c>
      <c r="B708" t="s">
        <v>1919</v>
      </c>
      <c r="C708">
        <v>273</v>
      </c>
      <c r="D708" t="s">
        <v>7</v>
      </c>
      <c r="E708">
        <v>1979</v>
      </c>
      <c r="F708" t="s">
        <v>43</v>
      </c>
      <c r="G708" t="s">
        <v>86</v>
      </c>
      <c r="H708" t="s">
        <v>23</v>
      </c>
      <c r="I708" t="s">
        <v>14</v>
      </c>
      <c r="J708">
        <v>2</v>
      </c>
      <c r="K708" t="s">
        <v>9</v>
      </c>
      <c r="M708" t="s">
        <v>452</v>
      </c>
      <c r="N708" t="s">
        <v>91</v>
      </c>
      <c r="O708" t="s">
        <v>38</v>
      </c>
      <c r="P708" t="s">
        <v>96</v>
      </c>
      <c r="Q708" t="s">
        <v>80</v>
      </c>
      <c r="R708" t="s">
        <v>42</v>
      </c>
      <c r="S708" t="b">
        <f t="shared" si="66"/>
        <v>1</v>
      </c>
      <c r="T708" t="b">
        <f t="shared" si="67"/>
        <v>0</v>
      </c>
      <c r="U708" t="b">
        <f t="shared" si="68"/>
        <v>0</v>
      </c>
      <c r="V708" t="b">
        <f t="shared" si="69"/>
        <v>0</v>
      </c>
      <c r="W708" t="b">
        <f t="shared" si="70"/>
        <v>0</v>
      </c>
      <c r="X708" t="b">
        <f t="shared" si="71"/>
        <v>0</v>
      </c>
      <c r="Y708" t="s">
        <v>32</v>
      </c>
      <c r="Z708" t="s">
        <v>33</v>
      </c>
    </row>
    <row r="709" spans="1:28">
      <c r="A709" t="s">
        <v>1920</v>
      </c>
      <c r="B709" t="s">
        <v>1921</v>
      </c>
      <c r="C709">
        <v>274</v>
      </c>
      <c r="D709" t="s">
        <v>37</v>
      </c>
      <c r="E709">
        <v>1990</v>
      </c>
      <c r="F709" t="s">
        <v>16</v>
      </c>
      <c r="G709" t="s">
        <v>106</v>
      </c>
      <c r="H709" t="s">
        <v>23</v>
      </c>
      <c r="I709" t="s">
        <v>14</v>
      </c>
      <c r="J709">
        <v>2</v>
      </c>
      <c r="K709" t="s">
        <v>9</v>
      </c>
      <c r="L709" t="s">
        <v>140</v>
      </c>
      <c r="M709" t="s">
        <v>41</v>
      </c>
      <c r="N709" t="s">
        <v>97</v>
      </c>
      <c r="O709" t="s">
        <v>38</v>
      </c>
      <c r="P709" t="s">
        <v>96</v>
      </c>
      <c r="Q709" t="s">
        <v>29</v>
      </c>
      <c r="R709" t="s">
        <v>184</v>
      </c>
      <c r="S709" t="b">
        <f t="shared" si="66"/>
        <v>0</v>
      </c>
      <c r="T709" t="b">
        <f t="shared" si="67"/>
        <v>0</v>
      </c>
      <c r="U709" t="b">
        <f t="shared" si="68"/>
        <v>0</v>
      </c>
      <c r="V709" t="b">
        <f t="shared" si="69"/>
        <v>0</v>
      </c>
      <c r="W709" t="b">
        <f t="shared" si="70"/>
        <v>1</v>
      </c>
      <c r="X709" t="b">
        <f t="shared" si="71"/>
        <v>1</v>
      </c>
      <c r="Y709" t="s">
        <v>17</v>
      </c>
      <c r="Z709" t="s">
        <v>64</v>
      </c>
      <c r="AA709" t="s">
        <v>1922</v>
      </c>
      <c r="AB709" t="s">
        <v>1923</v>
      </c>
    </row>
    <row r="710" spans="1:28">
      <c r="A710" t="s">
        <v>1924</v>
      </c>
      <c r="B710" t="s">
        <v>1925</v>
      </c>
      <c r="C710">
        <v>274</v>
      </c>
      <c r="D710" t="s">
        <v>7</v>
      </c>
      <c r="E710">
        <v>1983</v>
      </c>
      <c r="F710" t="s">
        <v>43</v>
      </c>
      <c r="G710" t="s">
        <v>26</v>
      </c>
      <c r="H710" t="s">
        <v>59</v>
      </c>
      <c r="I710" t="s">
        <v>30</v>
      </c>
      <c r="J710" t="s">
        <v>19</v>
      </c>
      <c r="K710" t="s">
        <v>25</v>
      </c>
      <c r="M710" t="s">
        <v>79</v>
      </c>
      <c r="N710" t="s">
        <v>91</v>
      </c>
      <c r="O710" t="s">
        <v>38</v>
      </c>
      <c r="P710" t="s">
        <v>90</v>
      </c>
      <c r="Q710" t="s">
        <v>29</v>
      </c>
      <c r="R710" t="s">
        <v>180</v>
      </c>
      <c r="S710" t="b">
        <f t="shared" si="66"/>
        <v>1</v>
      </c>
      <c r="T710" t="b">
        <f t="shared" si="67"/>
        <v>0</v>
      </c>
      <c r="U710" t="b">
        <f t="shared" si="68"/>
        <v>0</v>
      </c>
      <c r="V710" t="b">
        <f t="shared" si="69"/>
        <v>0</v>
      </c>
      <c r="W710" t="b">
        <f t="shared" si="70"/>
        <v>0</v>
      </c>
      <c r="X710" t="b">
        <f t="shared" si="71"/>
        <v>1</v>
      </c>
      <c r="Y710" t="s">
        <v>17</v>
      </c>
      <c r="Z710" t="s">
        <v>18</v>
      </c>
    </row>
    <row r="711" spans="1:28">
      <c r="A711" t="s">
        <v>1926</v>
      </c>
      <c r="B711" t="s">
        <v>1927</v>
      </c>
      <c r="C711">
        <v>274</v>
      </c>
      <c r="D711" t="s">
        <v>37</v>
      </c>
      <c r="E711">
        <v>1970</v>
      </c>
      <c r="F711" t="s">
        <v>74</v>
      </c>
      <c r="G711" t="s">
        <v>49</v>
      </c>
      <c r="H711" t="s">
        <v>5</v>
      </c>
      <c r="I711" t="s">
        <v>14</v>
      </c>
      <c r="J711">
        <v>3</v>
      </c>
      <c r="K711" t="s">
        <v>25</v>
      </c>
      <c r="M711" t="s">
        <v>79</v>
      </c>
      <c r="N711" t="s">
        <v>117</v>
      </c>
      <c r="O711" t="s">
        <v>131</v>
      </c>
      <c r="P711" t="s">
        <v>48</v>
      </c>
      <c r="Q711" t="s">
        <v>80</v>
      </c>
      <c r="R711" t="s">
        <v>176</v>
      </c>
      <c r="S711" t="b">
        <f t="shared" si="66"/>
        <v>1</v>
      </c>
      <c r="T711" t="b">
        <f t="shared" si="67"/>
        <v>0</v>
      </c>
      <c r="U711" t="b">
        <f t="shared" si="68"/>
        <v>0</v>
      </c>
      <c r="V711" t="b">
        <f t="shared" si="69"/>
        <v>0</v>
      </c>
      <c r="W711" t="b">
        <f t="shared" si="70"/>
        <v>1</v>
      </c>
      <c r="X711" t="b">
        <f t="shared" si="71"/>
        <v>0</v>
      </c>
      <c r="Y711" t="s">
        <v>32</v>
      </c>
      <c r="Z711" t="s">
        <v>33</v>
      </c>
      <c r="AA711" t="s">
        <v>1928</v>
      </c>
      <c r="AB711" t="s">
        <v>1929</v>
      </c>
    </row>
    <row r="712" spans="1:28">
      <c r="A712" t="s">
        <v>1930</v>
      </c>
      <c r="B712" t="s">
        <v>1931</v>
      </c>
      <c r="C712">
        <v>274</v>
      </c>
      <c r="D712" t="s">
        <v>7</v>
      </c>
      <c r="E712">
        <v>1987</v>
      </c>
      <c r="F712" t="s">
        <v>43</v>
      </c>
      <c r="G712" t="s">
        <v>26</v>
      </c>
      <c r="H712" t="s">
        <v>5</v>
      </c>
      <c r="I712" t="s">
        <v>14</v>
      </c>
      <c r="J712">
        <v>2</v>
      </c>
      <c r="K712" t="s">
        <v>25</v>
      </c>
      <c r="L712" t="s">
        <v>121</v>
      </c>
      <c r="M712" t="s">
        <v>79</v>
      </c>
      <c r="N712" t="s">
        <v>97</v>
      </c>
      <c r="O712" t="s">
        <v>131</v>
      </c>
      <c r="P712" t="s">
        <v>90</v>
      </c>
      <c r="Q712" t="s">
        <v>215</v>
      </c>
      <c r="R712" t="s">
        <v>395</v>
      </c>
      <c r="S712" t="b">
        <f t="shared" si="66"/>
        <v>1</v>
      </c>
      <c r="T712" t="b">
        <f t="shared" si="67"/>
        <v>0</v>
      </c>
      <c r="U712" t="b">
        <f t="shared" si="68"/>
        <v>0</v>
      </c>
      <c r="V712" t="b">
        <f t="shared" si="69"/>
        <v>1</v>
      </c>
      <c r="W712" t="b">
        <f t="shared" si="70"/>
        <v>0</v>
      </c>
      <c r="X712" t="b">
        <f t="shared" si="71"/>
        <v>1</v>
      </c>
      <c r="Y712" t="s">
        <v>32</v>
      </c>
      <c r="Z712" t="s">
        <v>33</v>
      </c>
      <c r="AA712" t="s">
        <v>1932</v>
      </c>
      <c r="AB712" t="s">
        <v>1933</v>
      </c>
    </row>
    <row r="713" spans="1:28">
      <c r="A713" t="s">
        <v>1934</v>
      </c>
      <c r="B713" t="s">
        <v>1935</v>
      </c>
      <c r="C713">
        <v>275</v>
      </c>
      <c r="D713" t="s">
        <v>7</v>
      </c>
      <c r="E713">
        <v>1967</v>
      </c>
      <c r="F713" t="s">
        <v>132</v>
      </c>
      <c r="G713" t="s">
        <v>26</v>
      </c>
      <c r="H713" t="s">
        <v>59</v>
      </c>
      <c r="I713" t="s">
        <v>123</v>
      </c>
      <c r="J713" t="s">
        <v>19</v>
      </c>
      <c r="K713" t="s">
        <v>169</v>
      </c>
      <c r="L713" t="s">
        <v>752</v>
      </c>
      <c r="M713" t="s">
        <v>41</v>
      </c>
      <c r="N713" t="s">
        <v>27</v>
      </c>
      <c r="O713" t="s">
        <v>131</v>
      </c>
      <c r="P713" t="s">
        <v>90</v>
      </c>
      <c r="Q713" t="s">
        <v>80</v>
      </c>
      <c r="R713" t="s">
        <v>767</v>
      </c>
      <c r="S713" t="b">
        <f t="shared" si="66"/>
        <v>0</v>
      </c>
      <c r="T713" t="b">
        <f t="shared" si="67"/>
        <v>0</v>
      </c>
      <c r="U713" t="b">
        <f t="shared" si="68"/>
        <v>0</v>
      </c>
      <c r="V713" t="b">
        <f t="shared" si="69"/>
        <v>1</v>
      </c>
      <c r="W713" t="b">
        <f t="shared" si="70"/>
        <v>1</v>
      </c>
      <c r="X713" t="b">
        <f t="shared" si="71"/>
        <v>1</v>
      </c>
      <c r="Y713" t="s">
        <v>32</v>
      </c>
      <c r="Z713" t="s">
        <v>64</v>
      </c>
      <c r="AA713" t="s">
        <v>1936</v>
      </c>
    </row>
    <row r="714" spans="1:28">
      <c r="A714" t="s">
        <v>1937</v>
      </c>
      <c r="B714" t="s">
        <v>1938</v>
      </c>
      <c r="C714">
        <v>275</v>
      </c>
      <c r="D714" t="s">
        <v>7</v>
      </c>
      <c r="E714">
        <v>1971</v>
      </c>
      <c r="F714" t="s">
        <v>16</v>
      </c>
      <c r="G714" t="s">
        <v>49</v>
      </c>
      <c r="H714" t="s">
        <v>59</v>
      </c>
      <c r="I714" t="s">
        <v>62</v>
      </c>
      <c r="J714">
        <v>4</v>
      </c>
      <c r="K714" t="s">
        <v>9</v>
      </c>
      <c r="L714" t="s">
        <v>1042</v>
      </c>
      <c r="M714" t="s">
        <v>41</v>
      </c>
      <c r="R714" t="s">
        <v>31</v>
      </c>
      <c r="S714" t="b">
        <f t="shared" si="66"/>
        <v>0</v>
      </c>
      <c r="T714" t="b">
        <f t="shared" si="67"/>
        <v>0</v>
      </c>
      <c r="U714" t="b">
        <f t="shared" si="68"/>
        <v>0</v>
      </c>
      <c r="V714" t="b">
        <f t="shared" si="69"/>
        <v>0</v>
      </c>
      <c r="W714" t="b">
        <f t="shared" si="70"/>
        <v>1</v>
      </c>
      <c r="X714" t="b">
        <f t="shared" si="71"/>
        <v>0</v>
      </c>
      <c r="AA714" t="s">
        <v>1939</v>
      </c>
      <c r="AB714" t="s">
        <v>1940</v>
      </c>
    </row>
    <row r="715" spans="1:28">
      <c r="A715" t="s">
        <v>1941</v>
      </c>
      <c r="B715" t="s">
        <v>1942</v>
      </c>
      <c r="C715">
        <v>275</v>
      </c>
      <c r="D715" t="s">
        <v>37</v>
      </c>
      <c r="E715">
        <v>1979</v>
      </c>
      <c r="F715" t="s">
        <v>74</v>
      </c>
      <c r="G715" t="s">
        <v>26</v>
      </c>
      <c r="H715" t="s">
        <v>59</v>
      </c>
      <c r="I715" t="s">
        <v>14</v>
      </c>
      <c r="J715">
        <v>2</v>
      </c>
      <c r="K715" t="s">
        <v>25</v>
      </c>
      <c r="M715" t="s">
        <v>79</v>
      </c>
      <c r="N715" t="s">
        <v>117</v>
      </c>
      <c r="O715" t="s">
        <v>8</v>
      </c>
      <c r="P715" t="s">
        <v>24</v>
      </c>
      <c r="Q715" t="s">
        <v>72</v>
      </c>
      <c r="R715" t="s">
        <v>42</v>
      </c>
      <c r="S715" t="b">
        <f t="shared" si="66"/>
        <v>1</v>
      </c>
      <c r="T715" t="b">
        <f t="shared" si="67"/>
        <v>0</v>
      </c>
      <c r="U715" t="b">
        <f t="shared" si="68"/>
        <v>0</v>
      </c>
      <c r="V715" t="b">
        <f t="shared" si="69"/>
        <v>0</v>
      </c>
      <c r="W715" t="b">
        <f t="shared" si="70"/>
        <v>0</v>
      </c>
      <c r="X715" t="b">
        <f t="shared" si="71"/>
        <v>0</v>
      </c>
      <c r="Y715" t="s">
        <v>32</v>
      </c>
      <c r="Z715" t="s">
        <v>33</v>
      </c>
      <c r="AA715" t="s">
        <v>1943</v>
      </c>
    </row>
    <row r="716" spans="1:28">
      <c r="A716" t="s">
        <v>1944</v>
      </c>
      <c r="B716" t="s">
        <v>1945</v>
      </c>
      <c r="C716">
        <v>275</v>
      </c>
      <c r="D716" t="s">
        <v>7</v>
      </c>
      <c r="E716">
        <v>1957</v>
      </c>
      <c r="F716" t="s">
        <v>132</v>
      </c>
      <c r="G716" t="s">
        <v>106</v>
      </c>
      <c r="H716" t="s">
        <v>59</v>
      </c>
      <c r="I716" t="s">
        <v>62</v>
      </c>
      <c r="J716">
        <v>3</v>
      </c>
      <c r="K716" t="s">
        <v>9</v>
      </c>
      <c r="L716" t="s">
        <v>110</v>
      </c>
      <c r="M716" t="s">
        <v>41</v>
      </c>
      <c r="N716" t="s">
        <v>71</v>
      </c>
      <c r="O716" t="s">
        <v>8</v>
      </c>
      <c r="P716" t="s">
        <v>84</v>
      </c>
      <c r="Q716" t="s">
        <v>72</v>
      </c>
      <c r="R716" t="s">
        <v>630</v>
      </c>
      <c r="S716" t="b">
        <f t="shared" si="66"/>
        <v>1</v>
      </c>
      <c r="T716" t="b">
        <f t="shared" si="67"/>
        <v>1</v>
      </c>
      <c r="U716" t="b">
        <f t="shared" si="68"/>
        <v>0</v>
      </c>
      <c r="V716" t="b">
        <f t="shared" si="69"/>
        <v>1</v>
      </c>
      <c r="W716" t="b">
        <f t="shared" si="70"/>
        <v>1</v>
      </c>
      <c r="X716" t="b">
        <f t="shared" si="71"/>
        <v>0</v>
      </c>
      <c r="Y716" t="s">
        <v>17</v>
      </c>
      <c r="Z716" t="s">
        <v>64</v>
      </c>
    </row>
    <row r="717" spans="1:28">
      <c r="A717" t="s">
        <v>1946</v>
      </c>
      <c r="B717" t="s">
        <v>1947</v>
      </c>
      <c r="C717">
        <v>276</v>
      </c>
      <c r="D717" t="s">
        <v>7</v>
      </c>
      <c r="E717">
        <v>1961</v>
      </c>
      <c r="F717" t="s">
        <v>43</v>
      </c>
      <c r="G717" t="s">
        <v>39</v>
      </c>
      <c r="H717" t="s">
        <v>59</v>
      </c>
      <c r="I717" t="s">
        <v>123</v>
      </c>
      <c r="J717" t="s">
        <v>19</v>
      </c>
      <c r="K717" t="s">
        <v>9</v>
      </c>
      <c r="L717" t="s">
        <v>237</v>
      </c>
      <c r="M717" t="s">
        <v>41</v>
      </c>
      <c r="N717" t="s">
        <v>50</v>
      </c>
      <c r="O717" t="s">
        <v>38</v>
      </c>
      <c r="P717" t="s">
        <v>6</v>
      </c>
      <c r="Q717" t="s">
        <v>122</v>
      </c>
      <c r="R717" t="s">
        <v>383</v>
      </c>
      <c r="S717" t="b">
        <f t="shared" si="66"/>
        <v>0</v>
      </c>
      <c r="T717" t="b">
        <f t="shared" si="67"/>
        <v>1</v>
      </c>
      <c r="U717" t="b">
        <f t="shared" si="68"/>
        <v>0</v>
      </c>
      <c r="V717" t="b">
        <f t="shared" si="69"/>
        <v>0</v>
      </c>
      <c r="W717" t="b">
        <f t="shared" si="70"/>
        <v>1</v>
      </c>
      <c r="X717" t="b">
        <f t="shared" si="71"/>
        <v>1</v>
      </c>
      <c r="Y717" t="s">
        <v>17</v>
      </c>
      <c r="Z717" t="s">
        <v>18</v>
      </c>
      <c r="AA717" t="s">
        <v>1948</v>
      </c>
      <c r="AB717" t="s">
        <v>1949</v>
      </c>
    </row>
    <row r="718" spans="1:28">
      <c r="A718" t="s">
        <v>1950</v>
      </c>
      <c r="B718" t="s">
        <v>1951</v>
      </c>
      <c r="C718">
        <v>276</v>
      </c>
      <c r="D718" t="s">
        <v>37</v>
      </c>
      <c r="E718">
        <v>1991</v>
      </c>
      <c r="F718" t="s">
        <v>544</v>
      </c>
      <c r="G718" t="s">
        <v>106</v>
      </c>
      <c r="H718" t="s">
        <v>5</v>
      </c>
      <c r="I718" t="s">
        <v>14</v>
      </c>
      <c r="J718">
        <v>4</v>
      </c>
      <c r="K718" t="s">
        <v>9</v>
      </c>
      <c r="L718" t="s">
        <v>430</v>
      </c>
      <c r="M718" t="s">
        <v>41</v>
      </c>
      <c r="N718" t="s">
        <v>97</v>
      </c>
      <c r="O718" t="s">
        <v>38</v>
      </c>
      <c r="P718" t="s">
        <v>90</v>
      </c>
      <c r="Q718" t="s">
        <v>72</v>
      </c>
      <c r="R718" t="s">
        <v>127</v>
      </c>
      <c r="S718" t="b">
        <f t="shared" si="66"/>
        <v>0</v>
      </c>
      <c r="T718" t="b">
        <f t="shared" si="67"/>
        <v>0</v>
      </c>
      <c r="U718" t="b">
        <f t="shared" si="68"/>
        <v>0</v>
      </c>
      <c r="V718" t="b">
        <f t="shared" si="69"/>
        <v>0</v>
      </c>
      <c r="W718" t="b">
        <f t="shared" si="70"/>
        <v>0</v>
      </c>
      <c r="X718" t="b">
        <f t="shared" si="71"/>
        <v>1</v>
      </c>
      <c r="Y718" t="s">
        <v>17</v>
      </c>
      <c r="Z718" t="s">
        <v>33</v>
      </c>
      <c r="AB718" t="s">
        <v>1952</v>
      </c>
    </row>
    <row r="719" spans="1:28">
      <c r="A719" t="s">
        <v>1953</v>
      </c>
      <c r="B719" t="s">
        <v>1954</v>
      </c>
      <c r="C719">
        <v>277</v>
      </c>
      <c r="D719" t="s">
        <v>37</v>
      </c>
      <c r="E719">
        <v>1977</v>
      </c>
      <c r="F719" t="s">
        <v>114</v>
      </c>
      <c r="G719" t="s">
        <v>106</v>
      </c>
      <c r="H719" t="s">
        <v>59</v>
      </c>
      <c r="I719" t="s">
        <v>62</v>
      </c>
      <c r="J719">
        <v>4</v>
      </c>
      <c r="K719" t="s">
        <v>25</v>
      </c>
      <c r="M719" t="s">
        <v>79</v>
      </c>
      <c r="N719" t="s">
        <v>91</v>
      </c>
      <c r="O719" t="s">
        <v>8</v>
      </c>
      <c r="P719" t="s">
        <v>90</v>
      </c>
      <c r="Q719" t="s">
        <v>29</v>
      </c>
      <c r="R719" t="s">
        <v>113</v>
      </c>
      <c r="S719" t="b">
        <f t="shared" si="66"/>
        <v>0</v>
      </c>
      <c r="T719" t="b">
        <f t="shared" si="67"/>
        <v>0</v>
      </c>
      <c r="U719" t="b">
        <f t="shared" si="68"/>
        <v>1</v>
      </c>
      <c r="V719" t="b">
        <f t="shared" si="69"/>
        <v>0</v>
      </c>
      <c r="W719" t="b">
        <f t="shared" si="70"/>
        <v>1</v>
      </c>
      <c r="X719" t="b">
        <f t="shared" si="71"/>
        <v>0</v>
      </c>
      <c r="Y719" t="s">
        <v>54</v>
      </c>
      <c r="Z719" t="s">
        <v>64</v>
      </c>
      <c r="AA719" t="s">
        <v>1955</v>
      </c>
      <c r="AB719" t="s">
        <v>1956</v>
      </c>
    </row>
    <row r="720" spans="1:28">
      <c r="A720" t="s">
        <v>1957</v>
      </c>
      <c r="B720" t="s">
        <v>1958</v>
      </c>
      <c r="C720">
        <v>279</v>
      </c>
      <c r="D720" t="s">
        <v>7</v>
      </c>
      <c r="E720">
        <v>1980</v>
      </c>
      <c r="F720" t="s">
        <v>16</v>
      </c>
      <c r="G720" t="s">
        <v>106</v>
      </c>
      <c r="H720" t="s">
        <v>59</v>
      </c>
      <c r="I720" t="s">
        <v>14</v>
      </c>
      <c r="J720">
        <v>2</v>
      </c>
      <c r="K720" t="s">
        <v>9</v>
      </c>
      <c r="L720" t="s">
        <v>140</v>
      </c>
      <c r="M720" t="s">
        <v>41</v>
      </c>
      <c r="N720" t="s">
        <v>71</v>
      </c>
      <c r="O720" t="s">
        <v>8</v>
      </c>
      <c r="P720" t="s">
        <v>84</v>
      </c>
      <c r="Q720" t="s">
        <v>215</v>
      </c>
      <c r="R720" t="s">
        <v>340</v>
      </c>
      <c r="S720" t="b">
        <f t="shared" si="66"/>
        <v>0</v>
      </c>
      <c r="T720" t="b">
        <f t="shared" si="67"/>
        <v>0</v>
      </c>
      <c r="U720" t="b">
        <f t="shared" si="68"/>
        <v>0</v>
      </c>
      <c r="V720" t="b">
        <f t="shared" si="69"/>
        <v>1</v>
      </c>
      <c r="W720" t="b">
        <f t="shared" si="70"/>
        <v>0</v>
      </c>
      <c r="X720" t="b">
        <f t="shared" si="71"/>
        <v>1</v>
      </c>
      <c r="Y720" t="s">
        <v>17</v>
      </c>
      <c r="Z720" t="s">
        <v>18</v>
      </c>
      <c r="AA720" t="s">
        <v>1959</v>
      </c>
    </row>
    <row r="721" spans="1:28">
      <c r="A721" t="s">
        <v>1960</v>
      </c>
      <c r="B721" t="s">
        <v>1961</v>
      </c>
      <c r="C721">
        <v>280</v>
      </c>
      <c r="D721" t="s">
        <v>7</v>
      </c>
      <c r="E721">
        <v>1974</v>
      </c>
      <c r="F721" t="s">
        <v>74</v>
      </c>
      <c r="G721" t="s">
        <v>26</v>
      </c>
      <c r="H721" t="s">
        <v>59</v>
      </c>
      <c r="I721" t="s">
        <v>30</v>
      </c>
      <c r="J721">
        <v>3</v>
      </c>
      <c r="K721" t="s">
        <v>25</v>
      </c>
      <c r="M721" t="s">
        <v>79</v>
      </c>
      <c r="N721" t="s">
        <v>61</v>
      </c>
      <c r="O721" t="s">
        <v>60</v>
      </c>
      <c r="P721" t="s">
        <v>96</v>
      </c>
      <c r="Q721" t="s">
        <v>215</v>
      </c>
      <c r="R721" t="s">
        <v>292</v>
      </c>
      <c r="S721" t="b">
        <f t="shared" si="66"/>
        <v>0</v>
      </c>
      <c r="T721" t="b">
        <f t="shared" si="67"/>
        <v>0</v>
      </c>
      <c r="U721" t="b">
        <f t="shared" si="68"/>
        <v>0</v>
      </c>
      <c r="V721" t="b">
        <f t="shared" si="69"/>
        <v>1</v>
      </c>
      <c r="W721" t="b">
        <f t="shared" si="70"/>
        <v>0</v>
      </c>
      <c r="X721" t="b">
        <f t="shared" si="71"/>
        <v>0</v>
      </c>
      <c r="Y721" t="s">
        <v>54</v>
      </c>
      <c r="Z721" t="s">
        <v>64</v>
      </c>
      <c r="AA721" t="s">
        <v>1962</v>
      </c>
    </row>
    <row r="722" spans="1:28">
      <c r="A722" t="s">
        <v>1963</v>
      </c>
      <c r="B722" t="s">
        <v>1964</v>
      </c>
      <c r="C722">
        <v>280</v>
      </c>
      <c r="D722" t="s">
        <v>37</v>
      </c>
      <c r="E722">
        <v>1984</v>
      </c>
      <c r="F722" t="s">
        <v>544</v>
      </c>
      <c r="G722" t="s">
        <v>26</v>
      </c>
      <c r="H722" t="s">
        <v>5</v>
      </c>
      <c r="I722" t="s">
        <v>14</v>
      </c>
      <c r="J722">
        <v>3</v>
      </c>
      <c r="K722" t="s">
        <v>9</v>
      </c>
      <c r="L722" t="s">
        <v>121</v>
      </c>
      <c r="M722" t="s">
        <v>1119</v>
      </c>
      <c r="N722" t="s">
        <v>145</v>
      </c>
      <c r="O722" t="s">
        <v>38</v>
      </c>
      <c r="P722" t="s">
        <v>24</v>
      </c>
      <c r="Q722" t="s">
        <v>80</v>
      </c>
      <c r="R722" t="s">
        <v>184</v>
      </c>
      <c r="S722" t="b">
        <f t="shared" si="66"/>
        <v>0</v>
      </c>
      <c r="T722" t="b">
        <f t="shared" si="67"/>
        <v>0</v>
      </c>
      <c r="U722" t="b">
        <f t="shared" si="68"/>
        <v>0</v>
      </c>
      <c r="V722" t="b">
        <f t="shared" si="69"/>
        <v>0</v>
      </c>
      <c r="W722" t="b">
        <f t="shared" si="70"/>
        <v>1</v>
      </c>
      <c r="X722" t="b">
        <f t="shared" si="71"/>
        <v>1</v>
      </c>
      <c r="Y722" t="s">
        <v>54</v>
      </c>
      <c r="Z722" t="s">
        <v>18</v>
      </c>
      <c r="AA722" t="s">
        <v>1965</v>
      </c>
    </row>
    <row r="723" spans="1:28">
      <c r="A723" t="s">
        <v>1966</v>
      </c>
      <c r="B723" t="s">
        <v>1967</v>
      </c>
      <c r="C723">
        <v>280</v>
      </c>
      <c r="D723" t="s">
        <v>7</v>
      </c>
      <c r="E723">
        <v>1985</v>
      </c>
      <c r="F723" t="s">
        <v>16</v>
      </c>
      <c r="G723" t="s">
        <v>70</v>
      </c>
      <c r="H723" t="s">
        <v>47</v>
      </c>
      <c r="I723" t="s">
        <v>14</v>
      </c>
      <c r="J723">
        <v>2</v>
      </c>
      <c r="K723" t="s">
        <v>9</v>
      </c>
      <c r="L723" t="s">
        <v>105</v>
      </c>
      <c r="M723" t="s">
        <v>41</v>
      </c>
      <c r="N723" t="s">
        <v>117</v>
      </c>
      <c r="O723" t="s">
        <v>8</v>
      </c>
      <c r="P723" t="s">
        <v>24</v>
      </c>
      <c r="Q723" t="s">
        <v>80</v>
      </c>
      <c r="R723" t="s">
        <v>253</v>
      </c>
      <c r="S723" t="b">
        <f t="shared" si="66"/>
        <v>1</v>
      </c>
      <c r="T723" t="b">
        <f t="shared" si="67"/>
        <v>1</v>
      </c>
      <c r="U723" t="b">
        <f t="shared" si="68"/>
        <v>1</v>
      </c>
      <c r="V723" t="b">
        <f t="shared" si="69"/>
        <v>0</v>
      </c>
      <c r="W723" t="b">
        <f t="shared" si="70"/>
        <v>1</v>
      </c>
      <c r="X723" t="b">
        <f t="shared" si="71"/>
        <v>1</v>
      </c>
      <c r="Y723" t="s">
        <v>17</v>
      </c>
      <c r="Z723" t="s">
        <v>64</v>
      </c>
    </row>
    <row r="724" spans="1:28">
      <c r="A724" t="s">
        <v>1968</v>
      </c>
      <c r="B724" t="s">
        <v>1969</v>
      </c>
      <c r="C724">
        <v>282</v>
      </c>
      <c r="D724" t="s">
        <v>7</v>
      </c>
      <c r="E724">
        <v>1978</v>
      </c>
      <c r="F724" t="s">
        <v>16</v>
      </c>
      <c r="G724" t="s">
        <v>106</v>
      </c>
      <c r="H724" t="s">
        <v>548</v>
      </c>
      <c r="I724" t="s">
        <v>62</v>
      </c>
      <c r="J724">
        <v>4</v>
      </c>
      <c r="K724" t="s">
        <v>9</v>
      </c>
      <c r="L724" t="s">
        <v>230</v>
      </c>
      <c r="M724" t="s">
        <v>41</v>
      </c>
      <c r="N724" t="s">
        <v>97</v>
      </c>
      <c r="O724" t="s">
        <v>131</v>
      </c>
      <c r="P724" t="s">
        <v>24</v>
      </c>
      <c r="Q724" t="s">
        <v>80</v>
      </c>
      <c r="R724" t="s">
        <v>53</v>
      </c>
      <c r="S724" t="b">
        <f t="shared" si="66"/>
        <v>0</v>
      </c>
      <c r="T724" t="b">
        <f t="shared" si="67"/>
        <v>0</v>
      </c>
      <c r="U724" t="b">
        <f t="shared" si="68"/>
        <v>1</v>
      </c>
      <c r="V724" t="b">
        <f t="shared" si="69"/>
        <v>0</v>
      </c>
      <c r="W724" t="b">
        <f t="shared" si="70"/>
        <v>0</v>
      </c>
      <c r="X724" t="b">
        <f t="shared" si="71"/>
        <v>0</v>
      </c>
      <c r="Y724" t="s">
        <v>17</v>
      </c>
      <c r="Z724" t="s">
        <v>18</v>
      </c>
      <c r="AA724" t="s">
        <v>1970</v>
      </c>
    </row>
    <row r="725" spans="1:28">
      <c r="A725" t="s">
        <v>1971</v>
      </c>
      <c r="B725" t="s">
        <v>1972</v>
      </c>
      <c r="C725">
        <v>283</v>
      </c>
      <c r="D725" t="s">
        <v>7</v>
      </c>
      <c r="E725">
        <v>1983</v>
      </c>
      <c r="F725" t="s">
        <v>43</v>
      </c>
      <c r="G725" t="s">
        <v>144</v>
      </c>
      <c r="H725" t="s">
        <v>59</v>
      </c>
      <c r="I725" t="s">
        <v>14</v>
      </c>
      <c r="J725">
        <v>2</v>
      </c>
      <c r="K725" t="s">
        <v>25</v>
      </c>
      <c r="L725" t="s">
        <v>256</v>
      </c>
      <c r="M725" t="s">
        <v>41</v>
      </c>
      <c r="N725" t="s">
        <v>145</v>
      </c>
      <c r="O725" t="s">
        <v>8</v>
      </c>
      <c r="P725" t="s">
        <v>6</v>
      </c>
      <c r="Q725" t="s">
        <v>122</v>
      </c>
      <c r="R725" t="s">
        <v>31</v>
      </c>
      <c r="S725" t="b">
        <f t="shared" si="66"/>
        <v>0</v>
      </c>
      <c r="T725" t="b">
        <f t="shared" si="67"/>
        <v>0</v>
      </c>
      <c r="U725" t="b">
        <f t="shared" si="68"/>
        <v>0</v>
      </c>
      <c r="V725" t="b">
        <f t="shared" si="69"/>
        <v>0</v>
      </c>
      <c r="W725" t="b">
        <f t="shared" si="70"/>
        <v>1</v>
      </c>
      <c r="X725" t="b">
        <f t="shared" si="71"/>
        <v>0</v>
      </c>
      <c r="Y725" t="s">
        <v>17</v>
      </c>
      <c r="Z725" t="s">
        <v>64</v>
      </c>
    </row>
    <row r="726" spans="1:28">
      <c r="A726" t="s">
        <v>1973</v>
      </c>
      <c r="B726" t="s">
        <v>1974</v>
      </c>
      <c r="C726">
        <v>283</v>
      </c>
      <c r="D726" t="s">
        <v>37</v>
      </c>
      <c r="E726">
        <v>1973</v>
      </c>
      <c r="F726" t="s">
        <v>43</v>
      </c>
      <c r="G726" t="s">
        <v>49</v>
      </c>
      <c r="H726" t="s">
        <v>59</v>
      </c>
      <c r="I726" t="s">
        <v>30</v>
      </c>
      <c r="J726">
        <v>1</v>
      </c>
      <c r="K726" t="s">
        <v>9</v>
      </c>
      <c r="L726" t="s">
        <v>1042</v>
      </c>
      <c r="M726" t="s">
        <v>41</v>
      </c>
      <c r="N726" t="s">
        <v>27</v>
      </c>
      <c r="O726" t="s">
        <v>69</v>
      </c>
      <c r="P726" t="s">
        <v>24</v>
      </c>
      <c r="Q726" t="s">
        <v>122</v>
      </c>
      <c r="R726" t="s">
        <v>176</v>
      </c>
      <c r="S726" t="b">
        <f t="shared" si="66"/>
        <v>1</v>
      </c>
      <c r="T726" t="b">
        <f t="shared" si="67"/>
        <v>0</v>
      </c>
      <c r="U726" t="b">
        <f t="shared" si="68"/>
        <v>0</v>
      </c>
      <c r="V726" t="b">
        <f t="shared" si="69"/>
        <v>0</v>
      </c>
      <c r="W726" t="b">
        <f t="shared" si="70"/>
        <v>1</v>
      </c>
      <c r="X726" t="b">
        <f t="shared" si="71"/>
        <v>0</v>
      </c>
      <c r="Y726" t="s">
        <v>54</v>
      </c>
      <c r="Z726" t="s">
        <v>33</v>
      </c>
      <c r="AA726" t="s">
        <v>1975</v>
      </c>
    </row>
    <row r="727" spans="1:28">
      <c r="A727" t="s">
        <v>1976</v>
      </c>
      <c r="B727" t="s">
        <v>1977</v>
      </c>
      <c r="C727">
        <v>283</v>
      </c>
      <c r="D727" t="s">
        <v>37</v>
      </c>
      <c r="E727">
        <v>1942</v>
      </c>
      <c r="G727" t="s">
        <v>78</v>
      </c>
      <c r="H727" t="s">
        <v>59</v>
      </c>
      <c r="I727" t="s">
        <v>30</v>
      </c>
      <c r="J727">
        <v>4</v>
      </c>
      <c r="K727" t="s">
        <v>9</v>
      </c>
      <c r="M727" t="s">
        <v>41</v>
      </c>
      <c r="N727" t="s">
        <v>27</v>
      </c>
      <c r="O727" t="s">
        <v>38</v>
      </c>
      <c r="P727" t="s">
        <v>24</v>
      </c>
      <c r="Q727" t="s">
        <v>29</v>
      </c>
      <c r="R727" t="s">
        <v>149</v>
      </c>
      <c r="S727" t="b">
        <f t="shared" si="66"/>
        <v>1</v>
      </c>
      <c r="T727" t="b">
        <f t="shared" si="67"/>
        <v>1</v>
      </c>
      <c r="U727" t="b">
        <f t="shared" si="68"/>
        <v>0</v>
      </c>
      <c r="V727" t="b">
        <f t="shared" si="69"/>
        <v>0</v>
      </c>
      <c r="W727" t="b">
        <f t="shared" si="70"/>
        <v>1</v>
      </c>
      <c r="X727" t="b">
        <f t="shared" si="71"/>
        <v>0</v>
      </c>
      <c r="Y727" t="s">
        <v>32</v>
      </c>
      <c r="Z727" t="s">
        <v>18</v>
      </c>
      <c r="AA727" t="s">
        <v>1978</v>
      </c>
    </row>
    <row r="728" spans="1:28">
      <c r="A728" t="s">
        <v>1979</v>
      </c>
      <c r="B728" t="s">
        <v>1980</v>
      </c>
      <c r="C728">
        <v>283</v>
      </c>
      <c r="D728" t="s">
        <v>7</v>
      </c>
      <c r="E728">
        <v>1970</v>
      </c>
      <c r="F728" t="s">
        <v>43</v>
      </c>
      <c r="G728" t="s">
        <v>106</v>
      </c>
      <c r="H728" t="s">
        <v>59</v>
      </c>
      <c r="I728" t="s">
        <v>62</v>
      </c>
      <c r="J728">
        <v>4</v>
      </c>
      <c r="K728" t="s">
        <v>25</v>
      </c>
      <c r="L728" t="s">
        <v>121</v>
      </c>
      <c r="M728" t="s">
        <v>79</v>
      </c>
      <c r="N728" t="s">
        <v>40</v>
      </c>
      <c r="O728" t="s">
        <v>131</v>
      </c>
      <c r="P728" t="s">
        <v>96</v>
      </c>
      <c r="Q728" t="s">
        <v>215</v>
      </c>
      <c r="R728" t="s">
        <v>297</v>
      </c>
      <c r="S728" t="b">
        <f t="shared" si="66"/>
        <v>1</v>
      </c>
      <c r="T728" t="b">
        <f t="shared" si="67"/>
        <v>0</v>
      </c>
      <c r="U728" t="b">
        <f t="shared" si="68"/>
        <v>0</v>
      </c>
      <c r="V728" t="b">
        <f t="shared" si="69"/>
        <v>1</v>
      </c>
      <c r="W728" t="b">
        <f t="shared" si="70"/>
        <v>0</v>
      </c>
      <c r="X728" t="b">
        <f t="shared" si="71"/>
        <v>0</v>
      </c>
      <c r="Y728" t="s">
        <v>32</v>
      </c>
      <c r="Z728" t="s">
        <v>33</v>
      </c>
      <c r="AB728" t="s">
        <v>1981</v>
      </c>
    </row>
    <row r="729" spans="1:28">
      <c r="A729" t="s">
        <v>1982</v>
      </c>
      <c r="B729" t="s">
        <v>1983</v>
      </c>
      <c r="C729">
        <v>283</v>
      </c>
      <c r="D729" t="s">
        <v>37</v>
      </c>
      <c r="E729">
        <v>1977</v>
      </c>
      <c r="F729" t="s">
        <v>43</v>
      </c>
      <c r="G729" t="s">
        <v>106</v>
      </c>
      <c r="H729" t="s">
        <v>59</v>
      </c>
      <c r="I729" t="s">
        <v>30</v>
      </c>
      <c r="J729">
        <v>3</v>
      </c>
      <c r="K729" t="s">
        <v>25</v>
      </c>
      <c r="M729" t="s">
        <v>79</v>
      </c>
      <c r="N729" t="s">
        <v>145</v>
      </c>
      <c r="O729" t="s">
        <v>38</v>
      </c>
      <c r="P729" t="s">
        <v>24</v>
      </c>
      <c r="Q729" t="s">
        <v>29</v>
      </c>
      <c r="R729" t="s">
        <v>176</v>
      </c>
      <c r="S729" t="b">
        <f t="shared" si="66"/>
        <v>1</v>
      </c>
      <c r="T729" t="b">
        <f t="shared" si="67"/>
        <v>0</v>
      </c>
      <c r="U729" t="b">
        <f t="shared" si="68"/>
        <v>0</v>
      </c>
      <c r="V729" t="b">
        <f t="shared" si="69"/>
        <v>0</v>
      </c>
      <c r="W729" t="b">
        <f t="shared" si="70"/>
        <v>1</v>
      </c>
      <c r="X729" t="b">
        <f t="shared" si="71"/>
        <v>0</v>
      </c>
      <c r="Y729" t="s">
        <v>32</v>
      </c>
      <c r="Z729" t="s">
        <v>18</v>
      </c>
    </row>
    <row r="730" spans="1:28">
      <c r="A730" t="s">
        <v>1984</v>
      </c>
      <c r="B730" t="s">
        <v>1985</v>
      </c>
      <c r="C730">
        <v>283</v>
      </c>
      <c r="D730" t="s">
        <v>7</v>
      </c>
      <c r="E730">
        <v>1973</v>
      </c>
      <c r="F730" t="s">
        <v>43</v>
      </c>
      <c r="G730" t="s">
        <v>10</v>
      </c>
      <c r="H730" t="s">
        <v>59</v>
      </c>
      <c r="I730" t="s">
        <v>30</v>
      </c>
      <c r="J730">
        <v>3</v>
      </c>
      <c r="K730" t="s">
        <v>25</v>
      </c>
      <c r="M730" t="s">
        <v>79</v>
      </c>
      <c r="N730" t="s">
        <v>27</v>
      </c>
      <c r="O730" t="s">
        <v>38</v>
      </c>
      <c r="P730" t="s">
        <v>24</v>
      </c>
      <c r="Q730" t="s">
        <v>29</v>
      </c>
      <c r="R730" t="s">
        <v>42</v>
      </c>
      <c r="S730" t="b">
        <f t="shared" si="66"/>
        <v>1</v>
      </c>
      <c r="T730" t="b">
        <f t="shared" si="67"/>
        <v>0</v>
      </c>
      <c r="U730" t="b">
        <f t="shared" si="68"/>
        <v>0</v>
      </c>
      <c r="V730" t="b">
        <f t="shared" si="69"/>
        <v>0</v>
      </c>
      <c r="W730" t="b">
        <f t="shared" si="70"/>
        <v>0</v>
      </c>
      <c r="X730" t="b">
        <f t="shared" si="71"/>
        <v>0</v>
      </c>
      <c r="Y730" t="s">
        <v>17</v>
      </c>
      <c r="Z730" t="s">
        <v>64</v>
      </c>
    </row>
    <row r="731" spans="1:28">
      <c r="A731" t="s">
        <v>1986</v>
      </c>
      <c r="B731" t="s">
        <v>1987</v>
      </c>
      <c r="C731">
        <v>284</v>
      </c>
      <c r="D731" t="s">
        <v>37</v>
      </c>
      <c r="E731">
        <v>1990</v>
      </c>
      <c r="F731" t="s">
        <v>16</v>
      </c>
      <c r="G731" t="s">
        <v>26</v>
      </c>
      <c r="H731" t="s">
        <v>5</v>
      </c>
      <c r="I731" t="s">
        <v>14</v>
      </c>
      <c r="J731">
        <v>3</v>
      </c>
      <c r="K731" t="s">
        <v>25</v>
      </c>
      <c r="M731" t="s">
        <v>79</v>
      </c>
      <c r="N731" t="s">
        <v>97</v>
      </c>
      <c r="O731" t="s">
        <v>38</v>
      </c>
      <c r="P731" t="s">
        <v>90</v>
      </c>
      <c r="Q731" t="s">
        <v>72</v>
      </c>
      <c r="R731" t="s">
        <v>1265</v>
      </c>
      <c r="S731" t="b">
        <f t="shared" si="66"/>
        <v>0</v>
      </c>
      <c r="T731" t="b">
        <f t="shared" si="67"/>
        <v>0</v>
      </c>
      <c r="U731" t="b">
        <f t="shared" si="68"/>
        <v>0</v>
      </c>
      <c r="V731" t="b">
        <f t="shared" si="69"/>
        <v>1</v>
      </c>
      <c r="W731" t="b">
        <f t="shared" si="70"/>
        <v>1</v>
      </c>
      <c r="X731" t="b">
        <f t="shared" si="71"/>
        <v>0</v>
      </c>
      <c r="Y731" t="s">
        <v>32</v>
      </c>
      <c r="Z731" t="s">
        <v>64</v>
      </c>
    </row>
    <row r="732" spans="1:28">
      <c r="A732" t="s">
        <v>1988</v>
      </c>
      <c r="B732" t="s">
        <v>1989</v>
      </c>
      <c r="C732">
        <v>284</v>
      </c>
      <c r="D732" t="s">
        <v>7</v>
      </c>
      <c r="E732">
        <v>1985</v>
      </c>
      <c r="F732" t="s">
        <v>43</v>
      </c>
      <c r="G732" t="s">
        <v>106</v>
      </c>
      <c r="H732" t="s">
        <v>59</v>
      </c>
      <c r="I732" t="s">
        <v>14</v>
      </c>
      <c r="J732">
        <v>4</v>
      </c>
      <c r="K732" t="s">
        <v>25</v>
      </c>
      <c r="M732" t="s">
        <v>79</v>
      </c>
      <c r="N732" t="s">
        <v>117</v>
      </c>
      <c r="O732" t="s">
        <v>38</v>
      </c>
      <c r="P732" t="s">
        <v>24</v>
      </c>
      <c r="Q732" t="s">
        <v>72</v>
      </c>
      <c r="R732" t="s">
        <v>42</v>
      </c>
      <c r="S732" t="b">
        <f t="shared" si="66"/>
        <v>1</v>
      </c>
      <c r="T732" t="b">
        <f t="shared" si="67"/>
        <v>0</v>
      </c>
      <c r="U732" t="b">
        <f t="shared" si="68"/>
        <v>0</v>
      </c>
      <c r="V732" t="b">
        <f t="shared" si="69"/>
        <v>0</v>
      </c>
      <c r="W732" t="b">
        <f t="shared" si="70"/>
        <v>0</v>
      </c>
      <c r="X732" t="b">
        <f t="shared" si="71"/>
        <v>0</v>
      </c>
      <c r="Y732" t="s">
        <v>32</v>
      </c>
      <c r="Z732" t="s">
        <v>18</v>
      </c>
      <c r="AA732" t="s">
        <v>1990</v>
      </c>
      <c r="AB732" t="s">
        <v>1991</v>
      </c>
    </row>
    <row r="733" spans="1:28">
      <c r="A733" t="s">
        <v>1992</v>
      </c>
      <c r="B733" t="s">
        <v>1993</v>
      </c>
      <c r="C733">
        <v>284</v>
      </c>
      <c r="D733" t="s">
        <v>37</v>
      </c>
      <c r="E733">
        <v>1980</v>
      </c>
      <c r="F733" t="s">
        <v>43</v>
      </c>
      <c r="G733" t="s">
        <v>26</v>
      </c>
      <c r="H733" t="s">
        <v>59</v>
      </c>
      <c r="I733" t="s">
        <v>62</v>
      </c>
      <c r="J733">
        <v>4</v>
      </c>
      <c r="K733" t="s">
        <v>25</v>
      </c>
      <c r="M733" t="s">
        <v>79</v>
      </c>
      <c r="N733" t="s">
        <v>97</v>
      </c>
      <c r="O733" t="s">
        <v>38</v>
      </c>
      <c r="P733" t="s">
        <v>24</v>
      </c>
      <c r="Q733" t="s">
        <v>29</v>
      </c>
      <c r="R733" t="s">
        <v>340</v>
      </c>
      <c r="S733" t="b">
        <f t="shared" si="66"/>
        <v>0</v>
      </c>
      <c r="T733" t="b">
        <f t="shared" si="67"/>
        <v>0</v>
      </c>
      <c r="U733" t="b">
        <f t="shared" si="68"/>
        <v>0</v>
      </c>
      <c r="V733" t="b">
        <f t="shared" si="69"/>
        <v>1</v>
      </c>
      <c r="W733" t="b">
        <f t="shared" si="70"/>
        <v>0</v>
      </c>
      <c r="X733" t="b">
        <f t="shared" si="71"/>
        <v>1</v>
      </c>
      <c r="Y733" t="s">
        <v>17</v>
      </c>
      <c r="Z733" t="s">
        <v>18</v>
      </c>
      <c r="AB733" t="s">
        <v>1994</v>
      </c>
    </row>
    <row r="734" spans="1:28">
      <c r="A734" t="s">
        <v>1995</v>
      </c>
      <c r="B734" t="s">
        <v>1996</v>
      </c>
      <c r="C734">
        <v>284</v>
      </c>
      <c r="D734" t="s">
        <v>7</v>
      </c>
      <c r="E734">
        <v>1975</v>
      </c>
      <c r="F734" t="s">
        <v>74</v>
      </c>
      <c r="G734" t="s">
        <v>78</v>
      </c>
      <c r="H734" t="s">
        <v>5</v>
      </c>
      <c r="I734" t="s">
        <v>14</v>
      </c>
      <c r="J734">
        <v>1</v>
      </c>
      <c r="K734" t="s">
        <v>9</v>
      </c>
      <c r="L734" t="s">
        <v>222</v>
      </c>
      <c r="M734" t="s">
        <v>41</v>
      </c>
      <c r="N734" t="s">
        <v>27</v>
      </c>
      <c r="O734" t="s">
        <v>38</v>
      </c>
      <c r="P734" t="s">
        <v>24</v>
      </c>
      <c r="Q734" t="s">
        <v>29</v>
      </c>
      <c r="R734" t="s">
        <v>31</v>
      </c>
      <c r="S734" t="b">
        <f t="shared" si="66"/>
        <v>0</v>
      </c>
      <c r="T734" t="b">
        <f t="shared" si="67"/>
        <v>0</v>
      </c>
      <c r="U734" t="b">
        <f t="shared" si="68"/>
        <v>0</v>
      </c>
      <c r="V734" t="b">
        <f t="shared" si="69"/>
        <v>0</v>
      </c>
      <c r="W734" t="b">
        <f t="shared" si="70"/>
        <v>1</v>
      </c>
      <c r="X734" t="b">
        <f t="shared" si="71"/>
        <v>0</v>
      </c>
      <c r="Y734" t="s">
        <v>32</v>
      </c>
      <c r="Z734" t="s">
        <v>18</v>
      </c>
      <c r="AA734" t="s">
        <v>1997</v>
      </c>
    </row>
    <row r="735" spans="1:28">
      <c r="A735" t="s">
        <v>1998</v>
      </c>
      <c r="B735" t="s">
        <v>1999</v>
      </c>
      <c r="C735">
        <v>285</v>
      </c>
      <c r="D735" t="s">
        <v>37</v>
      </c>
      <c r="E735">
        <v>1964</v>
      </c>
      <c r="F735" t="s">
        <v>114</v>
      </c>
      <c r="G735" t="s">
        <v>39</v>
      </c>
      <c r="H735" t="s">
        <v>59</v>
      </c>
      <c r="I735" t="s">
        <v>62</v>
      </c>
      <c r="J735">
        <v>4</v>
      </c>
      <c r="K735" t="s">
        <v>9</v>
      </c>
      <c r="L735" t="s">
        <v>121</v>
      </c>
      <c r="M735" t="s">
        <v>755</v>
      </c>
      <c r="N735" t="s">
        <v>91</v>
      </c>
      <c r="O735" t="s">
        <v>131</v>
      </c>
      <c r="P735" t="s">
        <v>48</v>
      </c>
      <c r="Q735" t="s">
        <v>29</v>
      </c>
      <c r="R735" t="s">
        <v>31</v>
      </c>
      <c r="S735" t="b">
        <f t="shared" si="66"/>
        <v>0</v>
      </c>
      <c r="T735" t="b">
        <f t="shared" si="67"/>
        <v>0</v>
      </c>
      <c r="U735" t="b">
        <f t="shared" si="68"/>
        <v>0</v>
      </c>
      <c r="V735" t="b">
        <f t="shared" si="69"/>
        <v>0</v>
      </c>
      <c r="W735" t="b">
        <f t="shared" si="70"/>
        <v>1</v>
      </c>
      <c r="X735" t="b">
        <f t="shared" si="71"/>
        <v>0</v>
      </c>
      <c r="Y735" t="s">
        <v>54</v>
      </c>
      <c r="Z735" t="s">
        <v>64</v>
      </c>
      <c r="AA735" t="s">
        <v>2000</v>
      </c>
    </row>
    <row r="736" spans="1:28">
      <c r="A736" t="s">
        <v>2001</v>
      </c>
      <c r="B736" t="s">
        <v>2002</v>
      </c>
      <c r="C736">
        <v>285</v>
      </c>
      <c r="D736" t="s">
        <v>7</v>
      </c>
      <c r="E736">
        <v>1987</v>
      </c>
      <c r="F736" t="s">
        <v>43</v>
      </c>
      <c r="G736" t="s">
        <v>26</v>
      </c>
      <c r="H736" t="s">
        <v>5</v>
      </c>
      <c r="I736" t="s">
        <v>14</v>
      </c>
      <c r="J736">
        <v>4</v>
      </c>
      <c r="K736" t="s">
        <v>25</v>
      </c>
      <c r="L736" t="s">
        <v>121</v>
      </c>
      <c r="M736" t="s">
        <v>79</v>
      </c>
      <c r="N736" t="s">
        <v>40</v>
      </c>
      <c r="O736" t="s">
        <v>60</v>
      </c>
      <c r="P736" t="s">
        <v>24</v>
      </c>
      <c r="Q736" t="s">
        <v>72</v>
      </c>
      <c r="R736" t="s">
        <v>98</v>
      </c>
      <c r="S736" t="b">
        <f t="shared" si="66"/>
        <v>1</v>
      </c>
      <c r="T736" t="b">
        <f t="shared" si="67"/>
        <v>0</v>
      </c>
      <c r="U736" t="b">
        <f t="shared" si="68"/>
        <v>0</v>
      </c>
      <c r="V736" t="b">
        <f t="shared" si="69"/>
        <v>1</v>
      </c>
      <c r="W736" t="b">
        <f t="shared" si="70"/>
        <v>1</v>
      </c>
      <c r="X736" t="b">
        <f t="shared" si="71"/>
        <v>1</v>
      </c>
      <c r="Y736" t="s">
        <v>54</v>
      </c>
      <c r="Z736" t="s">
        <v>18</v>
      </c>
    </row>
    <row r="737" spans="1:28">
      <c r="A737" t="s">
        <v>2003</v>
      </c>
      <c r="B737" t="s">
        <v>2004</v>
      </c>
      <c r="C737">
        <v>287</v>
      </c>
      <c r="D737" t="s">
        <v>7</v>
      </c>
      <c r="E737">
        <v>1980</v>
      </c>
      <c r="F737" t="s">
        <v>74</v>
      </c>
      <c r="G737" t="s">
        <v>49</v>
      </c>
      <c r="H737" t="s">
        <v>59</v>
      </c>
      <c r="I737" t="s">
        <v>30</v>
      </c>
      <c r="J737">
        <v>3</v>
      </c>
      <c r="K737" t="s">
        <v>25</v>
      </c>
      <c r="M737" t="s">
        <v>179</v>
      </c>
      <c r="N737" t="s">
        <v>117</v>
      </c>
      <c r="O737" t="s">
        <v>38</v>
      </c>
      <c r="P737" t="s">
        <v>90</v>
      </c>
      <c r="Q737" t="s">
        <v>80</v>
      </c>
      <c r="R737" t="s">
        <v>42</v>
      </c>
      <c r="S737" t="b">
        <f t="shared" si="66"/>
        <v>1</v>
      </c>
      <c r="T737" t="b">
        <f t="shared" si="67"/>
        <v>0</v>
      </c>
      <c r="U737" t="b">
        <f t="shared" si="68"/>
        <v>0</v>
      </c>
      <c r="V737" t="b">
        <f t="shared" si="69"/>
        <v>0</v>
      </c>
      <c r="W737" t="b">
        <f t="shared" si="70"/>
        <v>0</v>
      </c>
      <c r="X737" t="b">
        <f t="shared" si="71"/>
        <v>0</v>
      </c>
      <c r="Y737" t="s">
        <v>32</v>
      </c>
      <c r="Z737" t="s">
        <v>18</v>
      </c>
    </row>
    <row r="738" spans="1:28">
      <c r="A738" t="s">
        <v>2005</v>
      </c>
      <c r="B738" t="s">
        <v>2006</v>
      </c>
      <c r="C738">
        <v>288</v>
      </c>
      <c r="D738" t="s">
        <v>7</v>
      </c>
      <c r="E738">
        <v>1966</v>
      </c>
      <c r="F738" t="s">
        <v>132</v>
      </c>
      <c r="G738" t="s">
        <v>49</v>
      </c>
      <c r="H738" t="s">
        <v>59</v>
      </c>
      <c r="I738" t="s">
        <v>62</v>
      </c>
      <c r="J738">
        <v>4</v>
      </c>
      <c r="K738" t="s">
        <v>9</v>
      </c>
      <c r="L738" t="s">
        <v>101</v>
      </c>
      <c r="M738" t="s">
        <v>41</v>
      </c>
      <c r="N738" t="s">
        <v>97</v>
      </c>
      <c r="O738" t="s">
        <v>60</v>
      </c>
      <c r="P738" t="s">
        <v>24</v>
      </c>
      <c r="Q738" t="s">
        <v>80</v>
      </c>
      <c r="R738" t="s">
        <v>188</v>
      </c>
      <c r="S738" t="b">
        <f t="shared" si="66"/>
        <v>1</v>
      </c>
      <c r="T738" t="b">
        <f t="shared" si="67"/>
        <v>1</v>
      </c>
      <c r="U738" t="b">
        <f t="shared" si="68"/>
        <v>0</v>
      </c>
      <c r="V738" t="b">
        <f t="shared" si="69"/>
        <v>0</v>
      </c>
      <c r="W738" t="b">
        <f t="shared" si="70"/>
        <v>0</v>
      </c>
      <c r="X738" t="b">
        <f t="shared" si="71"/>
        <v>1</v>
      </c>
      <c r="Y738" t="s">
        <v>32</v>
      </c>
      <c r="Z738" t="s">
        <v>33</v>
      </c>
    </row>
    <row r="739" spans="1:28">
      <c r="A739" t="s">
        <v>2007</v>
      </c>
      <c r="B739" t="s">
        <v>2008</v>
      </c>
      <c r="C739">
        <v>288</v>
      </c>
      <c r="D739" t="s">
        <v>37</v>
      </c>
      <c r="E739">
        <v>1983</v>
      </c>
      <c r="F739" t="s">
        <v>16</v>
      </c>
      <c r="G739" t="s">
        <v>49</v>
      </c>
      <c r="H739" t="s">
        <v>23</v>
      </c>
      <c r="I739" t="s">
        <v>14</v>
      </c>
      <c r="J739">
        <v>4</v>
      </c>
      <c r="K739" t="s">
        <v>9</v>
      </c>
      <c r="L739" t="s">
        <v>121</v>
      </c>
      <c r="M739" t="s">
        <v>2009</v>
      </c>
      <c r="N739" t="s">
        <v>97</v>
      </c>
      <c r="O739" t="s">
        <v>131</v>
      </c>
      <c r="P739" t="s">
        <v>90</v>
      </c>
      <c r="Q739" t="s">
        <v>80</v>
      </c>
      <c r="R739" t="s">
        <v>372</v>
      </c>
      <c r="S739" t="b">
        <f t="shared" si="66"/>
        <v>1</v>
      </c>
      <c r="T739" t="b">
        <f t="shared" si="67"/>
        <v>0</v>
      </c>
      <c r="U739" t="b">
        <f t="shared" si="68"/>
        <v>1</v>
      </c>
      <c r="V739" t="b">
        <f t="shared" si="69"/>
        <v>0</v>
      </c>
      <c r="W739" t="b">
        <f t="shared" si="70"/>
        <v>1</v>
      </c>
      <c r="X739" t="b">
        <f t="shared" si="71"/>
        <v>1</v>
      </c>
      <c r="Y739" t="s">
        <v>17</v>
      </c>
      <c r="Z739" t="s">
        <v>64</v>
      </c>
    </row>
    <row r="740" spans="1:28">
      <c r="A740" t="s">
        <v>2010</v>
      </c>
      <c r="B740" t="s">
        <v>2011</v>
      </c>
      <c r="C740">
        <v>289</v>
      </c>
      <c r="D740" t="s">
        <v>7</v>
      </c>
      <c r="E740">
        <v>1960</v>
      </c>
      <c r="F740" t="s">
        <v>16</v>
      </c>
      <c r="G740" t="s">
        <v>106</v>
      </c>
      <c r="H740" t="s">
        <v>548</v>
      </c>
      <c r="I740" t="s">
        <v>14</v>
      </c>
      <c r="J740">
        <v>2</v>
      </c>
      <c r="K740" t="s">
        <v>9</v>
      </c>
      <c r="L740" t="s">
        <v>105</v>
      </c>
      <c r="M740" t="s">
        <v>41</v>
      </c>
      <c r="N740" t="s">
        <v>97</v>
      </c>
      <c r="O740" t="s">
        <v>38</v>
      </c>
      <c r="P740" t="s">
        <v>90</v>
      </c>
      <c r="Q740" t="s">
        <v>72</v>
      </c>
      <c r="R740" t="s">
        <v>149</v>
      </c>
      <c r="S740" t="b">
        <f t="shared" si="66"/>
        <v>1</v>
      </c>
      <c r="T740" t="b">
        <f t="shared" si="67"/>
        <v>1</v>
      </c>
      <c r="U740" t="b">
        <f t="shared" si="68"/>
        <v>0</v>
      </c>
      <c r="V740" t="b">
        <f t="shared" si="69"/>
        <v>0</v>
      </c>
      <c r="W740" t="b">
        <f t="shared" si="70"/>
        <v>1</v>
      </c>
      <c r="X740" t="b">
        <f t="shared" si="71"/>
        <v>0</v>
      </c>
      <c r="Y740" t="s">
        <v>32</v>
      </c>
      <c r="Z740" t="s">
        <v>18</v>
      </c>
      <c r="AA740" t="s">
        <v>2012</v>
      </c>
    </row>
    <row r="741" spans="1:28">
      <c r="A741" t="s">
        <v>2013</v>
      </c>
      <c r="B741" t="s">
        <v>2014</v>
      </c>
      <c r="C741">
        <v>290</v>
      </c>
      <c r="D741" t="s">
        <v>37</v>
      </c>
      <c r="E741">
        <v>1986</v>
      </c>
      <c r="F741" t="s">
        <v>74</v>
      </c>
      <c r="G741" t="s">
        <v>26</v>
      </c>
      <c r="H741" t="s">
        <v>5</v>
      </c>
      <c r="I741" t="s">
        <v>14</v>
      </c>
      <c r="J741" t="s">
        <v>19</v>
      </c>
      <c r="K741" t="s">
        <v>25</v>
      </c>
      <c r="M741" t="s">
        <v>79</v>
      </c>
      <c r="N741" t="s">
        <v>97</v>
      </c>
      <c r="O741" t="s">
        <v>38</v>
      </c>
      <c r="P741" t="s">
        <v>24</v>
      </c>
      <c r="Q741" t="s">
        <v>29</v>
      </c>
      <c r="R741" t="s">
        <v>192</v>
      </c>
      <c r="S741" t="b">
        <f t="shared" si="66"/>
        <v>1</v>
      </c>
      <c r="T741" t="b">
        <f t="shared" si="67"/>
        <v>0</v>
      </c>
      <c r="U741" t="b">
        <f t="shared" si="68"/>
        <v>0</v>
      </c>
      <c r="V741" t="b">
        <f t="shared" si="69"/>
        <v>0</v>
      </c>
      <c r="W741" t="b">
        <f t="shared" si="70"/>
        <v>1</v>
      </c>
      <c r="X741" t="b">
        <f t="shared" si="71"/>
        <v>1</v>
      </c>
      <c r="Y741" t="s">
        <v>17</v>
      </c>
      <c r="Z741" t="s">
        <v>18</v>
      </c>
    </row>
    <row r="742" spans="1:28">
      <c r="A742" t="s">
        <v>2015</v>
      </c>
      <c r="B742" t="s">
        <v>2016</v>
      </c>
      <c r="C742">
        <v>291</v>
      </c>
      <c r="D742" t="s">
        <v>37</v>
      </c>
      <c r="E742">
        <v>1985</v>
      </c>
      <c r="F742" t="s">
        <v>16</v>
      </c>
      <c r="G742" t="s">
        <v>26</v>
      </c>
      <c r="H742" t="s">
        <v>5</v>
      </c>
      <c r="I742" t="s">
        <v>14</v>
      </c>
      <c r="J742">
        <v>4</v>
      </c>
      <c r="K742" t="s">
        <v>25</v>
      </c>
      <c r="M742" t="s">
        <v>79</v>
      </c>
      <c r="N742" t="s">
        <v>117</v>
      </c>
      <c r="O742" t="s">
        <v>69</v>
      </c>
      <c r="P742" t="s">
        <v>24</v>
      </c>
      <c r="Q742" t="s">
        <v>215</v>
      </c>
      <c r="R742" t="s">
        <v>127</v>
      </c>
      <c r="S742" t="b">
        <f t="shared" si="66"/>
        <v>0</v>
      </c>
      <c r="T742" t="b">
        <f t="shared" si="67"/>
        <v>0</v>
      </c>
      <c r="U742" t="b">
        <f t="shared" si="68"/>
        <v>0</v>
      </c>
      <c r="V742" t="b">
        <f t="shared" si="69"/>
        <v>0</v>
      </c>
      <c r="W742" t="b">
        <f t="shared" si="70"/>
        <v>0</v>
      </c>
      <c r="X742" t="b">
        <f t="shared" si="71"/>
        <v>1</v>
      </c>
      <c r="Y742" t="s">
        <v>54</v>
      </c>
      <c r="Z742" t="s">
        <v>64</v>
      </c>
    </row>
    <row r="743" spans="1:28">
      <c r="A743" t="s">
        <v>2017</v>
      </c>
      <c r="B743" t="s">
        <v>2018</v>
      </c>
      <c r="C743">
        <v>291</v>
      </c>
      <c r="D743" t="s">
        <v>37</v>
      </c>
      <c r="E743">
        <v>1979</v>
      </c>
      <c r="F743" t="s">
        <v>74</v>
      </c>
      <c r="G743" t="s">
        <v>49</v>
      </c>
      <c r="H743" t="s">
        <v>5</v>
      </c>
      <c r="I743" t="s">
        <v>14</v>
      </c>
      <c r="J743">
        <v>3</v>
      </c>
      <c r="K743" t="s">
        <v>25</v>
      </c>
      <c r="L743" t="s">
        <v>121</v>
      </c>
      <c r="M743" t="s">
        <v>79</v>
      </c>
      <c r="N743" t="s">
        <v>117</v>
      </c>
      <c r="O743" t="s">
        <v>8</v>
      </c>
      <c r="P743" t="s">
        <v>24</v>
      </c>
      <c r="Q743" t="s">
        <v>72</v>
      </c>
      <c r="R743" t="s">
        <v>31</v>
      </c>
      <c r="S743" t="b">
        <f t="shared" si="66"/>
        <v>0</v>
      </c>
      <c r="T743" t="b">
        <f t="shared" si="67"/>
        <v>0</v>
      </c>
      <c r="U743" t="b">
        <f t="shared" si="68"/>
        <v>0</v>
      </c>
      <c r="V743" t="b">
        <f t="shared" si="69"/>
        <v>0</v>
      </c>
      <c r="W743" t="b">
        <f t="shared" si="70"/>
        <v>1</v>
      </c>
      <c r="X743" t="b">
        <f t="shared" si="71"/>
        <v>0</v>
      </c>
      <c r="Y743" t="s">
        <v>54</v>
      </c>
      <c r="Z743" t="s">
        <v>64</v>
      </c>
    </row>
    <row r="744" spans="1:28">
      <c r="A744" t="s">
        <v>2019</v>
      </c>
      <c r="B744" t="s">
        <v>2020</v>
      </c>
      <c r="C744">
        <v>291</v>
      </c>
      <c r="D744" t="s">
        <v>7</v>
      </c>
      <c r="E744">
        <v>1949</v>
      </c>
      <c r="F744" t="s">
        <v>43</v>
      </c>
      <c r="G744" t="s">
        <v>86</v>
      </c>
      <c r="H744" t="s">
        <v>5</v>
      </c>
      <c r="I744" t="s">
        <v>14</v>
      </c>
      <c r="J744">
        <v>1</v>
      </c>
      <c r="K744" t="s">
        <v>9</v>
      </c>
      <c r="L744" t="s">
        <v>222</v>
      </c>
      <c r="M744" t="s">
        <v>41</v>
      </c>
      <c r="N744" t="s">
        <v>40</v>
      </c>
      <c r="O744" t="s">
        <v>60</v>
      </c>
      <c r="P744" t="s">
        <v>24</v>
      </c>
      <c r="Q744" t="s">
        <v>80</v>
      </c>
      <c r="R744" t="s">
        <v>725</v>
      </c>
      <c r="S744" t="b">
        <f t="shared" si="66"/>
        <v>1</v>
      </c>
      <c r="T744" t="b">
        <f t="shared" si="67"/>
        <v>1</v>
      </c>
      <c r="U744" t="b">
        <f t="shared" si="68"/>
        <v>0</v>
      </c>
      <c r="V744" t="b">
        <f t="shared" si="69"/>
        <v>0</v>
      </c>
      <c r="W744" t="b">
        <f t="shared" si="70"/>
        <v>0</v>
      </c>
      <c r="X744" t="b">
        <f t="shared" si="71"/>
        <v>0</v>
      </c>
      <c r="Y744" t="s">
        <v>54</v>
      </c>
      <c r="Z744" t="s">
        <v>33</v>
      </c>
      <c r="AA744" t="s">
        <v>2021</v>
      </c>
      <c r="AB744" t="s">
        <v>2022</v>
      </c>
    </row>
    <row r="745" spans="1:28">
      <c r="A745" t="s">
        <v>2023</v>
      </c>
      <c r="B745" t="s">
        <v>2024</v>
      </c>
      <c r="C745">
        <v>291</v>
      </c>
      <c r="D745" t="s">
        <v>7</v>
      </c>
      <c r="E745">
        <v>1954</v>
      </c>
      <c r="F745" t="s">
        <v>43</v>
      </c>
      <c r="G745" t="s">
        <v>10</v>
      </c>
      <c r="H745" t="s">
        <v>59</v>
      </c>
      <c r="I745" t="s">
        <v>62</v>
      </c>
      <c r="J745">
        <v>2</v>
      </c>
      <c r="K745" t="s">
        <v>169</v>
      </c>
      <c r="L745" t="s">
        <v>110</v>
      </c>
      <c r="M745" t="s">
        <v>41</v>
      </c>
      <c r="N745" t="s">
        <v>117</v>
      </c>
      <c r="O745" t="s">
        <v>38</v>
      </c>
      <c r="P745" t="s">
        <v>24</v>
      </c>
      <c r="Q745" t="s">
        <v>29</v>
      </c>
      <c r="R745" t="s">
        <v>259</v>
      </c>
      <c r="S745" t="b">
        <f t="shared" si="66"/>
        <v>0</v>
      </c>
      <c r="T745" t="b">
        <f t="shared" si="67"/>
        <v>1</v>
      </c>
      <c r="U745" t="b">
        <f t="shared" si="68"/>
        <v>1</v>
      </c>
      <c r="V745" t="b">
        <f t="shared" si="69"/>
        <v>0</v>
      </c>
      <c r="W745" t="b">
        <f t="shared" si="70"/>
        <v>0</v>
      </c>
      <c r="X745" t="b">
        <f t="shared" si="71"/>
        <v>0</v>
      </c>
      <c r="Y745" t="s">
        <v>17</v>
      </c>
      <c r="Z745" t="s">
        <v>18</v>
      </c>
      <c r="AA745" t="s">
        <v>2025</v>
      </c>
    </row>
    <row r="746" spans="1:28">
      <c r="A746" t="s">
        <v>2026</v>
      </c>
      <c r="B746" t="s">
        <v>2027</v>
      </c>
      <c r="C746">
        <v>291</v>
      </c>
      <c r="D746" t="s">
        <v>7</v>
      </c>
      <c r="E746">
        <v>1976</v>
      </c>
      <c r="F746" t="s">
        <v>74</v>
      </c>
      <c r="G746" t="s">
        <v>86</v>
      </c>
      <c r="H746" t="s">
        <v>59</v>
      </c>
      <c r="I746" t="s">
        <v>30</v>
      </c>
      <c r="J746">
        <v>3</v>
      </c>
      <c r="K746" t="s">
        <v>25</v>
      </c>
      <c r="M746" t="s">
        <v>79</v>
      </c>
      <c r="N746" t="s">
        <v>61</v>
      </c>
      <c r="O746" t="s">
        <v>131</v>
      </c>
      <c r="P746" t="s">
        <v>90</v>
      </c>
      <c r="Q746" t="s">
        <v>215</v>
      </c>
      <c r="R746" t="s">
        <v>42</v>
      </c>
      <c r="S746" t="b">
        <f t="shared" si="66"/>
        <v>1</v>
      </c>
      <c r="T746" t="b">
        <f t="shared" si="67"/>
        <v>0</v>
      </c>
      <c r="U746" t="b">
        <f t="shared" si="68"/>
        <v>0</v>
      </c>
      <c r="V746" t="b">
        <f t="shared" si="69"/>
        <v>0</v>
      </c>
      <c r="W746" t="b">
        <f t="shared" si="70"/>
        <v>0</v>
      </c>
      <c r="X746" t="b">
        <f t="shared" si="71"/>
        <v>0</v>
      </c>
      <c r="Y746" t="s">
        <v>17</v>
      </c>
      <c r="Z746" t="s">
        <v>64</v>
      </c>
    </row>
    <row r="747" spans="1:28">
      <c r="A747" t="s">
        <v>2028</v>
      </c>
      <c r="B747" t="s">
        <v>2029</v>
      </c>
      <c r="C747">
        <v>292</v>
      </c>
      <c r="D747" t="s">
        <v>7</v>
      </c>
      <c r="E747">
        <v>1991</v>
      </c>
      <c r="F747" t="s">
        <v>16</v>
      </c>
      <c r="G747" t="s">
        <v>78</v>
      </c>
      <c r="H747" t="s">
        <v>5</v>
      </c>
      <c r="I747" t="s">
        <v>14</v>
      </c>
      <c r="J747">
        <v>4</v>
      </c>
      <c r="K747" t="s">
        <v>9</v>
      </c>
      <c r="L747" t="s">
        <v>83</v>
      </c>
      <c r="M747" t="s">
        <v>41</v>
      </c>
      <c r="N747" t="s">
        <v>97</v>
      </c>
      <c r="O747" t="s">
        <v>38</v>
      </c>
      <c r="P747" t="s">
        <v>90</v>
      </c>
      <c r="Q747" t="s">
        <v>29</v>
      </c>
      <c r="R747" t="s">
        <v>372</v>
      </c>
      <c r="S747" t="b">
        <f t="shared" si="66"/>
        <v>1</v>
      </c>
      <c r="T747" t="b">
        <f t="shared" si="67"/>
        <v>0</v>
      </c>
      <c r="U747" t="b">
        <f t="shared" si="68"/>
        <v>1</v>
      </c>
      <c r="V747" t="b">
        <f t="shared" si="69"/>
        <v>0</v>
      </c>
      <c r="W747" t="b">
        <f t="shared" si="70"/>
        <v>1</v>
      </c>
      <c r="X747" t="b">
        <f t="shared" si="71"/>
        <v>1</v>
      </c>
      <c r="Y747" t="s">
        <v>17</v>
      </c>
      <c r="Z747" t="s">
        <v>18</v>
      </c>
    </row>
    <row r="748" spans="1:28">
      <c r="A748" t="s">
        <v>2030</v>
      </c>
      <c r="B748" t="s">
        <v>2031</v>
      </c>
      <c r="C748">
        <v>293</v>
      </c>
      <c r="D748" t="s">
        <v>37</v>
      </c>
      <c r="E748">
        <v>1979</v>
      </c>
      <c r="F748" t="s">
        <v>74</v>
      </c>
      <c r="G748" t="s">
        <v>70</v>
      </c>
      <c r="H748" t="s">
        <v>59</v>
      </c>
      <c r="I748" t="s">
        <v>14</v>
      </c>
      <c r="K748" t="s">
        <v>25</v>
      </c>
      <c r="M748" t="s">
        <v>79</v>
      </c>
      <c r="N748" t="s">
        <v>97</v>
      </c>
      <c r="O748" t="s">
        <v>8</v>
      </c>
      <c r="P748" t="s">
        <v>90</v>
      </c>
      <c r="Q748" t="s">
        <v>29</v>
      </c>
      <c r="R748" t="s">
        <v>176</v>
      </c>
      <c r="S748" t="b">
        <f t="shared" si="66"/>
        <v>1</v>
      </c>
      <c r="T748" t="b">
        <f t="shared" si="67"/>
        <v>0</v>
      </c>
      <c r="U748" t="b">
        <f t="shared" si="68"/>
        <v>0</v>
      </c>
      <c r="V748" t="b">
        <f t="shared" si="69"/>
        <v>0</v>
      </c>
      <c r="W748" t="b">
        <f t="shared" si="70"/>
        <v>1</v>
      </c>
      <c r="X748" t="b">
        <f t="shared" si="71"/>
        <v>0</v>
      </c>
      <c r="Y748" t="s">
        <v>32</v>
      </c>
      <c r="Z748" t="s">
        <v>33</v>
      </c>
    </row>
    <row r="749" spans="1:28">
      <c r="A749" t="s">
        <v>2032</v>
      </c>
      <c r="B749" t="s">
        <v>2033</v>
      </c>
      <c r="C749">
        <v>293</v>
      </c>
      <c r="D749" t="s">
        <v>7</v>
      </c>
      <c r="E749">
        <v>1989</v>
      </c>
      <c r="F749" t="s">
        <v>16</v>
      </c>
      <c r="G749" t="s">
        <v>26</v>
      </c>
      <c r="H749" t="s">
        <v>5</v>
      </c>
      <c r="I749" t="s">
        <v>14</v>
      </c>
      <c r="J749" t="s">
        <v>19</v>
      </c>
      <c r="K749" t="s">
        <v>9</v>
      </c>
      <c r="L749" t="s">
        <v>222</v>
      </c>
      <c r="M749" t="s">
        <v>41</v>
      </c>
      <c r="N749" t="s">
        <v>27</v>
      </c>
      <c r="O749" t="s">
        <v>131</v>
      </c>
      <c r="P749" t="s">
        <v>6</v>
      </c>
      <c r="Q749" t="s">
        <v>80</v>
      </c>
      <c r="R749" t="s">
        <v>969</v>
      </c>
      <c r="S749" t="b">
        <f t="shared" si="66"/>
        <v>1</v>
      </c>
      <c r="T749" t="b">
        <f t="shared" si="67"/>
        <v>1</v>
      </c>
      <c r="U749" t="b">
        <f t="shared" si="68"/>
        <v>1</v>
      </c>
      <c r="V749" t="b">
        <f t="shared" si="69"/>
        <v>0</v>
      </c>
      <c r="W749" t="b">
        <f t="shared" si="70"/>
        <v>0</v>
      </c>
      <c r="X749" t="b">
        <f t="shared" si="71"/>
        <v>1</v>
      </c>
      <c r="Y749" t="s">
        <v>32</v>
      </c>
      <c r="Z749" t="s">
        <v>33</v>
      </c>
      <c r="AB749" t="s">
        <v>1858</v>
      </c>
    </row>
    <row r="750" spans="1:28">
      <c r="A750" t="s">
        <v>2034</v>
      </c>
      <c r="B750" t="s">
        <v>2035</v>
      </c>
      <c r="C750">
        <v>294</v>
      </c>
      <c r="D750" t="s">
        <v>37</v>
      </c>
      <c r="E750">
        <v>1967</v>
      </c>
      <c r="F750" t="s">
        <v>16</v>
      </c>
      <c r="G750" t="s">
        <v>49</v>
      </c>
      <c r="H750" t="s">
        <v>59</v>
      </c>
      <c r="I750" t="s">
        <v>62</v>
      </c>
      <c r="J750">
        <v>4</v>
      </c>
      <c r="K750" t="s">
        <v>9</v>
      </c>
      <c r="L750" t="s">
        <v>130</v>
      </c>
      <c r="M750" t="s">
        <v>41</v>
      </c>
      <c r="N750" t="s">
        <v>40</v>
      </c>
      <c r="O750" t="s">
        <v>60</v>
      </c>
      <c r="P750" t="s">
        <v>90</v>
      </c>
      <c r="Q750" t="s">
        <v>29</v>
      </c>
      <c r="R750" t="s">
        <v>1096</v>
      </c>
      <c r="S750" t="b">
        <f t="shared" si="66"/>
        <v>1</v>
      </c>
      <c r="T750" t="b">
        <f t="shared" si="67"/>
        <v>1</v>
      </c>
      <c r="U750" t="b">
        <f t="shared" si="68"/>
        <v>0</v>
      </c>
      <c r="V750" t="b">
        <f t="shared" si="69"/>
        <v>1</v>
      </c>
      <c r="W750" t="b">
        <f t="shared" si="70"/>
        <v>0</v>
      </c>
      <c r="X750" t="b">
        <f t="shared" si="71"/>
        <v>0</v>
      </c>
      <c r="Y750" t="s">
        <v>54</v>
      </c>
      <c r="Z750" t="s">
        <v>64</v>
      </c>
      <c r="AA750" t="s">
        <v>2036</v>
      </c>
    </row>
    <row r="751" spans="1:28">
      <c r="A751" t="s">
        <v>2037</v>
      </c>
      <c r="B751" t="s">
        <v>2038</v>
      </c>
      <c r="C751">
        <v>294</v>
      </c>
      <c r="D751" t="s">
        <v>7</v>
      </c>
      <c r="E751">
        <v>1983</v>
      </c>
      <c r="F751" t="s">
        <v>74</v>
      </c>
      <c r="G751" t="s">
        <v>86</v>
      </c>
      <c r="H751" t="s">
        <v>5</v>
      </c>
      <c r="I751" t="s">
        <v>14</v>
      </c>
      <c r="J751">
        <v>4</v>
      </c>
      <c r="K751" t="s">
        <v>25</v>
      </c>
      <c r="L751" t="s">
        <v>121</v>
      </c>
      <c r="M751" t="s">
        <v>1164</v>
      </c>
      <c r="N751" t="s">
        <v>145</v>
      </c>
      <c r="O751" t="s">
        <v>60</v>
      </c>
      <c r="P751" t="s">
        <v>24</v>
      </c>
      <c r="Q751" t="s">
        <v>80</v>
      </c>
      <c r="R751" t="s">
        <v>149</v>
      </c>
      <c r="S751" t="b">
        <f t="shared" ref="S751:S814" si="72">ISNUMBER(FIND("fruitful", $R751))</f>
        <v>1</v>
      </c>
      <c r="T751" t="b">
        <f t="shared" si="67"/>
        <v>1</v>
      </c>
      <c r="U751" t="b">
        <f t="shared" si="68"/>
        <v>0</v>
      </c>
      <c r="V751" t="b">
        <f t="shared" si="69"/>
        <v>0</v>
      </c>
      <c r="W751" t="b">
        <f t="shared" si="70"/>
        <v>1</v>
      </c>
      <c r="X751" t="b">
        <f t="shared" si="71"/>
        <v>0</v>
      </c>
      <c r="Y751" t="s">
        <v>54</v>
      </c>
      <c r="Z751" t="s">
        <v>249</v>
      </c>
      <c r="AA751" t="s">
        <v>2039</v>
      </c>
      <c r="AB751" t="s">
        <v>446</v>
      </c>
    </row>
    <row r="752" spans="1:28">
      <c r="A752" t="s">
        <v>2040</v>
      </c>
      <c r="B752" t="s">
        <v>2041</v>
      </c>
      <c r="C752">
        <v>294</v>
      </c>
      <c r="D752" t="s">
        <v>37</v>
      </c>
      <c r="E752">
        <v>1982</v>
      </c>
      <c r="F752" t="s">
        <v>132</v>
      </c>
      <c r="G752" t="s">
        <v>26</v>
      </c>
      <c r="H752" t="s">
        <v>47</v>
      </c>
      <c r="I752" t="s">
        <v>62</v>
      </c>
      <c r="J752">
        <v>4</v>
      </c>
      <c r="K752" t="s">
        <v>85</v>
      </c>
      <c r="M752" t="s">
        <v>79</v>
      </c>
      <c r="N752" t="s">
        <v>97</v>
      </c>
      <c r="O752" t="s">
        <v>38</v>
      </c>
      <c r="P752" t="s">
        <v>24</v>
      </c>
      <c r="Q752" t="s">
        <v>80</v>
      </c>
      <c r="R752" t="s">
        <v>42</v>
      </c>
      <c r="S752" t="b">
        <f t="shared" si="72"/>
        <v>1</v>
      </c>
      <c r="T752" t="b">
        <f t="shared" si="67"/>
        <v>0</v>
      </c>
      <c r="U752" t="b">
        <f t="shared" si="68"/>
        <v>0</v>
      </c>
      <c r="V752" t="b">
        <f t="shared" si="69"/>
        <v>0</v>
      </c>
      <c r="W752" t="b">
        <f t="shared" si="70"/>
        <v>0</v>
      </c>
      <c r="X752" t="b">
        <f t="shared" si="71"/>
        <v>0</v>
      </c>
      <c r="Y752" t="s">
        <v>17</v>
      </c>
      <c r="Z752" t="s">
        <v>18</v>
      </c>
    </row>
    <row r="753" spans="1:28">
      <c r="A753" t="s">
        <v>2042</v>
      </c>
      <c r="B753" t="s">
        <v>2043</v>
      </c>
      <c r="C753">
        <v>294</v>
      </c>
      <c r="D753" t="s">
        <v>37</v>
      </c>
      <c r="E753">
        <v>1984</v>
      </c>
      <c r="F753" t="s">
        <v>43</v>
      </c>
      <c r="G753" t="s">
        <v>26</v>
      </c>
      <c r="H753" t="s">
        <v>5</v>
      </c>
      <c r="I753" t="s">
        <v>14</v>
      </c>
      <c r="J753">
        <v>4</v>
      </c>
      <c r="K753" t="s">
        <v>85</v>
      </c>
      <c r="L753" t="s">
        <v>121</v>
      </c>
      <c r="M753" t="s">
        <v>79</v>
      </c>
      <c r="N753" t="s">
        <v>117</v>
      </c>
      <c r="O753" t="s">
        <v>131</v>
      </c>
      <c r="P753" t="s">
        <v>48</v>
      </c>
      <c r="Q753" t="s">
        <v>29</v>
      </c>
      <c r="R753" t="s">
        <v>292</v>
      </c>
      <c r="S753" t="b">
        <f t="shared" si="72"/>
        <v>0</v>
      </c>
      <c r="T753" t="b">
        <f t="shared" si="67"/>
        <v>0</v>
      </c>
      <c r="U753" t="b">
        <f t="shared" si="68"/>
        <v>0</v>
      </c>
      <c r="V753" t="b">
        <f t="shared" si="69"/>
        <v>1</v>
      </c>
      <c r="W753" t="b">
        <f t="shared" si="70"/>
        <v>0</v>
      </c>
      <c r="X753" t="b">
        <f t="shared" si="71"/>
        <v>0</v>
      </c>
      <c r="Y753" t="s">
        <v>54</v>
      </c>
      <c r="Z753" t="s">
        <v>33</v>
      </c>
    </row>
    <row r="754" spans="1:28">
      <c r="A754" t="s">
        <v>2044</v>
      </c>
      <c r="B754" t="s">
        <v>2045</v>
      </c>
      <c r="C754">
        <v>294</v>
      </c>
      <c r="D754" t="s">
        <v>37</v>
      </c>
      <c r="E754">
        <v>1983</v>
      </c>
      <c r="F754" t="s">
        <v>43</v>
      </c>
      <c r="G754" t="s">
        <v>26</v>
      </c>
      <c r="H754" t="s">
        <v>5</v>
      </c>
      <c r="I754" t="s">
        <v>14</v>
      </c>
      <c r="J754">
        <v>3</v>
      </c>
      <c r="K754" t="s">
        <v>25</v>
      </c>
      <c r="L754" t="s">
        <v>121</v>
      </c>
      <c r="M754" t="s">
        <v>79</v>
      </c>
      <c r="N754" t="s">
        <v>61</v>
      </c>
      <c r="O754" t="s">
        <v>8</v>
      </c>
      <c r="P754" t="s">
        <v>96</v>
      </c>
      <c r="Q754" t="s">
        <v>29</v>
      </c>
      <c r="R754" t="s">
        <v>127</v>
      </c>
      <c r="S754" t="b">
        <f t="shared" si="72"/>
        <v>0</v>
      </c>
      <c r="T754" t="b">
        <f t="shared" si="67"/>
        <v>0</v>
      </c>
      <c r="U754" t="b">
        <f t="shared" si="68"/>
        <v>0</v>
      </c>
      <c r="V754" t="b">
        <f t="shared" si="69"/>
        <v>0</v>
      </c>
      <c r="W754" t="b">
        <f t="shared" si="70"/>
        <v>0</v>
      </c>
      <c r="X754" t="b">
        <f t="shared" si="71"/>
        <v>1</v>
      </c>
      <c r="Y754" t="s">
        <v>32</v>
      </c>
      <c r="Z754" t="s">
        <v>249</v>
      </c>
      <c r="AA754" t="s">
        <v>2046</v>
      </c>
    </row>
    <row r="755" spans="1:28">
      <c r="A755" t="s">
        <v>2047</v>
      </c>
      <c r="B755" t="s">
        <v>2048</v>
      </c>
      <c r="C755">
        <v>295</v>
      </c>
      <c r="D755" t="s">
        <v>7</v>
      </c>
      <c r="E755">
        <v>1974</v>
      </c>
      <c r="F755" t="s">
        <v>43</v>
      </c>
      <c r="G755" t="s">
        <v>26</v>
      </c>
      <c r="H755" t="s">
        <v>5</v>
      </c>
      <c r="I755" t="s">
        <v>123</v>
      </c>
      <c r="J755" t="s">
        <v>19</v>
      </c>
      <c r="K755" t="s">
        <v>25</v>
      </c>
      <c r="M755" t="s">
        <v>148</v>
      </c>
      <c r="N755" t="s">
        <v>91</v>
      </c>
      <c r="O755" t="s">
        <v>69</v>
      </c>
      <c r="P755" t="s">
        <v>90</v>
      </c>
      <c r="Q755" t="s">
        <v>215</v>
      </c>
      <c r="R755" t="s">
        <v>31</v>
      </c>
      <c r="S755" t="b">
        <f t="shared" si="72"/>
        <v>0</v>
      </c>
      <c r="T755" t="b">
        <f t="shared" si="67"/>
        <v>0</v>
      </c>
      <c r="U755" t="b">
        <f t="shared" si="68"/>
        <v>0</v>
      </c>
      <c r="V755" t="b">
        <f t="shared" si="69"/>
        <v>0</v>
      </c>
      <c r="W755" t="b">
        <f t="shared" si="70"/>
        <v>1</v>
      </c>
      <c r="X755" t="b">
        <f t="shared" si="71"/>
        <v>0</v>
      </c>
      <c r="Y755" t="s">
        <v>54</v>
      </c>
      <c r="Z755" t="s">
        <v>64</v>
      </c>
      <c r="AA755" t="s">
        <v>2049</v>
      </c>
    </row>
    <row r="756" spans="1:28">
      <c r="A756" t="s">
        <v>2050</v>
      </c>
      <c r="B756" t="s">
        <v>2051</v>
      </c>
      <c r="C756">
        <v>295</v>
      </c>
      <c r="D756" t="s">
        <v>37</v>
      </c>
      <c r="E756">
        <v>1980</v>
      </c>
      <c r="F756" t="s">
        <v>43</v>
      </c>
      <c r="G756" t="s">
        <v>26</v>
      </c>
      <c r="H756" t="s">
        <v>59</v>
      </c>
      <c r="I756" t="s">
        <v>30</v>
      </c>
      <c r="J756">
        <v>3</v>
      </c>
      <c r="K756" t="s">
        <v>25</v>
      </c>
      <c r="M756" t="s">
        <v>79</v>
      </c>
      <c r="N756" t="s">
        <v>97</v>
      </c>
      <c r="O756" t="s">
        <v>131</v>
      </c>
      <c r="P756" t="s">
        <v>96</v>
      </c>
      <c r="Q756" t="s">
        <v>80</v>
      </c>
      <c r="R756" t="s">
        <v>31</v>
      </c>
      <c r="S756" t="b">
        <f t="shared" si="72"/>
        <v>0</v>
      </c>
      <c r="T756" t="b">
        <f t="shared" si="67"/>
        <v>0</v>
      </c>
      <c r="U756" t="b">
        <f t="shared" si="68"/>
        <v>0</v>
      </c>
      <c r="V756" t="b">
        <f t="shared" si="69"/>
        <v>0</v>
      </c>
      <c r="W756" t="b">
        <f t="shared" si="70"/>
        <v>1</v>
      </c>
      <c r="X756" t="b">
        <f t="shared" si="71"/>
        <v>0</v>
      </c>
      <c r="Y756" t="s">
        <v>32</v>
      </c>
      <c r="Z756" t="s">
        <v>18</v>
      </c>
    </row>
    <row r="757" spans="1:28">
      <c r="A757" t="s">
        <v>2052</v>
      </c>
      <c r="B757" t="s">
        <v>2053</v>
      </c>
      <c r="C757">
        <v>295</v>
      </c>
      <c r="D757" t="s">
        <v>37</v>
      </c>
      <c r="E757">
        <v>1979</v>
      </c>
      <c r="F757" t="s">
        <v>74</v>
      </c>
      <c r="G757" t="s">
        <v>86</v>
      </c>
      <c r="H757" t="s">
        <v>59</v>
      </c>
      <c r="I757" t="s">
        <v>30</v>
      </c>
      <c r="J757" t="s">
        <v>19</v>
      </c>
      <c r="K757" t="s">
        <v>25</v>
      </c>
      <c r="M757" t="s">
        <v>79</v>
      </c>
      <c r="N757" t="s">
        <v>117</v>
      </c>
      <c r="O757" t="s">
        <v>38</v>
      </c>
      <c r="P757" t="s">
        <v>24</v>
      </c>
      <c r="Q757" t="s">
        <v>80</v>
      </c>
      <c r="R757" t="s">
        <v>42</v>
      </c>
      <c r="S757" t="b">
        <f t="shared" si="72"/>
        <v>1</v>
      </c>
      <c r="T757" t="b">
        <f t="shared" si="67"/>
        <v>0</v>
      </c>
      <c r="U757" t="b">
        <f t="shared" si="68"/>
        <v>0</v>
      </c>
      <c r="V757" t="b">
        <f t="shared" si="69"/>
        <v>0</v>
      </c>
      <c r="W757" t="b">
        <f t="shared" si="70"/>
        <v>0</v>
      </c>
      <c r="X757" t="b">
        <f t="shared" si="71"/>
        <v>0</v>
      </c>
      <c r="Y757" t="s">
        <v>32</v>
      </c>
      <c r="Z757" t="s">
        <v>18</v>
      </c>
    </row>
    <row r="758" spans="1:28">
      <c r="A758" t="s">
        <v>2054</v>
      </c>
      <c r="B758" t="s">
        <v>2055</v>
      </c>
      <c r="C758">
        <v>295</v>
      </c>
      <c r="D758" t="s">
        <v>7</v>
      </c>
      <c r="E758">
        <v>1963</v>
      </c>
      <c r="F758" t="s">
        <v>43</v>
      </c>
      <c r="G758" t="s">
        <v>70</v>
      </c>
      <c r="H758" t="s">
        <v>59</v>
      </c>
      <c r="I758" t="s">
        <v>62</v>
      </c>
      <c r="J758" t="s">
        <v>19</v>
      </c>
      <c r="K758" t="s">
        <v>25</v>
      </c>
      <c r="L758" t="s">
        <v>121</v>
      </c>
      <c r="M758" t="s">
        <v>79</v>
      </c>
      <c r="N758" t="s">
        <v>91</v>
      </c>
      <c r="O758" t="s">
        <v>38</v>
      </c>
      <c r="P758" t="s">
        <v>90</v>
      </c>
      <c r="Q758" t="s">
        <v>215</v>
      </c>
      <c r="R758" t="s">
        <v>73</v>
      </c>
      <c r="S758" t="b">
        <f t="shared" si="72"/>
        <v>1</v>
      </c>
      <c r="T758" t="b">
        <f t="shared" si="67"/>
        <v>1</v>
      </c>
      <c r="U758" t="b">
        <f t="shared" si="68"/>
        <v>0</v>
      </c>
      <c r="V758" t="b">
        <f t="shared" si="69"/>
        <v>0</v>
      </c>
      <c r="W758" t="b">
        <f t="shared" si="70"/>
        <v>1</v>
      </c>
      <c r="X758" t="b">
        <f t="shared" si="71"/>
        <v>1</v>
      </c>
      <c r="Y758" t="s">
        <v>17</v>
      </c>
      <c r="Z758" t="s">
        <v>18</v>
      </c>
    </row>
    <row r="759" spans="1:28">
      <c r="A759" t="s">
        <v>2056</v>
      </c>
      <c r="B759" t="s">
        <v>2057</v>
      </c>
      <c r="C759">
        <v>295</v>
      </c>
      <c r="D759" t="s">
        <v>37</v>
      </c>
      <c r="E759">
        <v>1988</v>
      </c>
      <c r="F759" t="s">
        <v>43</v>
      </c>
      <c r="G759" t="s">
        <v>26</v>
      </c>
      <c r="H759" t="s">
        <v>5</v>
      </c>
      <c r="I759" t="s">
        <v>14</v>
      </c>
      <c r="J759">
        <v>4</v>
      </c>
      <c r="K759" t="s">
        <v>25</v>
      </c>
      <c r="M759" t="s">
        <v>79</v>
      </c>
      <c r="N759" t="s">
        <v>97</v>
      </c>
      <c r="O759" t="s">
        <v>38</v>
      </c>
      <c r="P759" t="s">
        <v>24</v>
      </c>
      <c r="Q759" t="s">
        <v>80</v>
      </c>
      <c r="R759" t="s">
        <v>149</v>
      </c>
      <c r="S759" t="b">
        <f t="shared" si="72"/>
        <v>1</v>
      </c>
      <c r="T759" t="b">
        <f t="shared" si="67"/>
        <v>1</v>
      </c>
      <c r="U759" t="b">
        <f t="shared" si="68"/>
        <v>0</v>
      </c>
      <c r="V759" t="b">
        <f t="shared" si="69"/>
        <v>0</v>
      </c>
      <c r="W759" t="b">
        <f t="shared" si="70"/>
        <v>1</v>
      </c>
      <c r="X759" t="b">
        <f t="shared" si="71"/>
        <v>0</v>
      </c>
      <c r="Y759" t="s">
        <v>17</v>
      </c>
      <c r="Z759" t="s">
        <v>64</v>
      </c>
    </row>
    <row r="760" spans="1:28">
      <c r="A760" t="s">
        <v>2058</v>
      </c>
      <c r="B760" t="s">
        <v>2059</v>
      </c>
      <c r="C760">
        <v>295</v>
      </c>
      <c r="D760" t="s">
        <v>37</v>
      </c>
      <c r="E760">
        <v>1990</v>
      </c>
      <c r="F760" t="s">
        <v>43</v>
      </c>
      <c r="G760" t="s">
        <v>86</v>
      </c>
      <c r="H760" t="s">
        <v>5</v>
      </c>
      <c r="I760" t="s">
        <v>14</v>
      </c>
      <c r="J760">
        <v>4</v>
      </c>
      <c r="K760" t="s">
        <v>25</v>
      </c>
      <c r="M760" t="s">
        <v>79</v>
      </c>
      <c r="N760" t="s">
        <v>27</v>
      </c>
      <c r="O760" t="s">
        <v>38</v>
      </c>
      <c r="P760" t="s">
        <v>6</v>
      </c>
      <c r="Q760" t="s">
        <v>80</v>
      </c>
      <c r="R760" t="s">
        <v>42</v>
      </c>
      <c r="S760" t="b">
        <f t="shared" si="72"/>
        <v>1</v>
      </c>
      <c r="T760" t="b">
        <f t="shared" si="67"/>
        <v>0</v>
      </c>
      <c r="U760" t="b">
        <f t="shared" si="68"/>
        <v>0</v>
      </c>
      <c r="V760" t="b">
        <f t="shared" si="69"/>
        <v>0</v>
      </c>
      <c r="W760" t="b">
        <f t="shared" si="70"/>
        <v>0</v>
      </c>
      <c r="X760" t="b">
        <f t="shared" si="71"/>
        <v>0</v>
      </c>
      <c r="Y760" t="s">
        <v>54</v>
      </c>
      <c r="Z760" t="s">
        <v>64</v>
      </c>
    </row>
    <row r="761" spans="1:28">
      <c r="A761" t="s">
        <v>2060</v>
      </c>
      <c r="B761" t="s">
        <v>2061</v>
      </c>
      <c r="C761">
        <v>296</v>
      </c>
      <c r="D761" t="s">
        <v>7</v>
      </c>
      <c r="E761">
        <v>1957</v>
      </c>
      <c r="F761" t="s">
        <v>43</v>
      </c>
      <c r="G761" t="s">
        <v>49</v>
      </c>
      <c r="H761" t="s">
        <v>59</v>
      </c>
      <c r="I761" t="s">
        <v>334</v>
      </c>
      <c r="J761" t="s">
        <v>19</v>
      </c>
      <c r="K761" t="s">
        <v>9</v>
      </c>
      <c r="L761" t="s">
        <v>411</v>
      </c>
      <c r="M761" t="s">
        <v>41</v>
      </c>
      <c r="N761" t="s">
        <v>117</v>
      </c>
      <c r="O761" t="s">
        <v>60</v>
      </c>
      <c r="P761" t="s">
        <v>96</v>
      </c>
      <c r="Q761" t="s">
        <v>80</v>
      </c>
      <c r="R761" t="s">
        <v>176</v>
      </c>
      <c r="S761" t="b">
        <f t="shared" si="72"/>
        <v>1</v>
      </c>
      <c r="T761" t="b">
        <f t="shared" si="67"/>
        <v>0</v>
      </c>
      <c r="U761" t="b">
        <f t="shared" si="68"/>
        <v>0</v>
      </c>
      <c r="V761" t="b">
        <f t="shared" si="69"/>
        <v>0</v>
      </c>
      <c r="W761" t="b">
        <f t="shared" si="70"/>
        <v>1</v>
      </c>
      <c r="X761" t="b">
        <f t="shared" si="71"/>
        <v>0</v>
      </c>
      <c r="Y761" t="s">
        <v>54</v>
      </c>
      <c r="Z761" t="s">
        <v>33</v>
      </c>
    </row>
    <row r="762" spans="1:28">
      <c r="A762" t="s">
        <v>2062</v>
      </c>
      <c r="B762" t="s">
        <v>2063</v>
      </c>
      <c r="C762">
        <v>297</v>
      </c>
      <c r="D762" t="s">
        <v>37</v>
      </c>
      <c r="E762">
        <v>1955</v>
      </c>
      <c r="F762" t="s">
        <v>16</v>
      </c>
      <c r="G762" t="s">
        <v>70</v>
      </c>
      <c r="H762" t="s">
        <v>5</v>
      </c>
      <c r="I762" t="s">
        <v>14</v>
      </c>
      <c r="J762">
        <v>2</v>
      </c>
      <c r="K762" t="s">
        <v>9</v>
      </c>
      <c r="L762" t="s">
        <v>243</v>
      </c>
      <c r="M762" t="s">
        <v>41</v>
      </c>
      <c r="N762" t="s">
        <v>117</v>
      </c>
      <c r="O762" t="s">
        <v>69</v>
      </c>
      <c r="P762" t="s">
        <v>24</v>
      </c>
      <c r="Q762" t="s">
        <v>29</v>
      </c>
      <c r="R762" t="s">
        <v>42</v>
      </c>
      <c r="S762" t="b">
        <f t="shared" si="72"/>
        <v>1</v>
      </c>
      <c r="T762" t="b">
        <f t="shared" si="67"/>
        <v>0</v>
      </c>
      <c r="U762" t="b">
        <f t="shared" si="68"/>
        <v>0</v>
      </c>
      <c r="V762" t="b">
        <f t="shared" si="69"/>
        <v>0</v>
      </c>
      <c r="W762" t="b">
        <f t="shared" si="70"/>
        <v>0</v>
      </c>
      <c r="X762" t="b">
        <f t="shared" si="71"/>
        <v>0</v>
      </c>
      <c r="Y762" t="s">
        <v>54</v>
      </c>
      <c r="Z762" t="s">
        <v>33</v>
      </c>
    </row>
    <row r="763" spans="1:28">
      <c r="A763" t="s">
        <v>2064</v>
      </c>
      <c r="B763" t="s">
        <v>2065</v>
      </c>
      <c r="C763">
        <v>297</v>
      </c>
      <c r="D763" t="s">
        <v>7</v>
      </c>
      <c r="E763">
        <v>1979</v>
      </c>
      <c r="F763" t="s">
        <v>74</v>
      </c>
      <c r="G763" t="s">
        <v>39</v>
      </c>
      <c r="H763" t="s">
        <v>59</v>
      </c>
      <c r="I763" t="s">
        <v>14</v>
      </c>
      <c r="J763">
        <v>2</v>
      </c>
      <c r="K763" t="s">
        <v>9</v>
      </c>
      <c r="L763" t="s">
        <v>237</v>
      </c>
      <c r="M763" t="s">
        <v>41</v>
      </c>
      <c r="N763" t="s">
        <v>27</v>
      </c>
      <c r="O763" t="s">
        <v>131</v>
      </c>
      <c r="P763" t="s">
        <v>24</v>
      </c>
      <c r="Q763" t="s">
        <v>80</v>
      </c>
      <c r="R763" t="s">
        <v>42</v>
      </c>
      <c r="S763" t="b">
        <f t="shared" si="72"/>
        <v>1</v>
      </c>
      <c r="T763" t="b">
        <f t="shared" si="67"/>
        <v>0</v>
      </c>
      <c r="U763" t="b">
        <f t="shared" si="68"/>
        <v>0</v>
      </c>
      <c r="V763" t="b">
        <f t="shared" si="69"/>
        <v>0</v>
      </c>
      <c r="W763" t="b">
        <f t="shared" si="70"/>
        <v>0</v>
      </c>
      <c r="X763" t="b">
        <f t="shared" si="71"/>
        <v>0</v>
      </c>
      <c r="Y763" t="s">
        <v>54</v>
      </c>
      <c r="Z763" t="s">
        <v>64</v>
      </c>
      <c r="AA763" t="s">
        <v>2066</v>
      </c>
    </row>
    <row r="764" spans="1:28">
      <c r="A764" t="s">
        <v>2067</v>
      </c>
      <c r="B764" t="s">
        <v>2068</v>
      </c>
      <c r="C764">
        <v>298</v>
      </c>
      <c r="D764" t="s">
        <v>37</v>
      </c>
      <c r="E764">
        <v>1987</v>
      </c>
      <c r="F764" t="s">
        <v>43</v>
      </c>
      <c r="G764" t="s">
        <v>26</v>
      </c>
      <c r="H764" t="s">
        <v>5</v>
      </c>
      <c r="I764" t="s">
        <v>14</v>
      </c>
      <c r="J764">
        <v>2</v>
      </c>
      <c r="K764" t="s">
        <v>25</v>
      </c>
      <c r="L764" t="s">
        <v>121</v>
      </c>
      <c r="M764" t="s">
        <v>79</v>
      </c>
      <c r="N764" t="s">
        <v>97</v>
      </c>
      <c r="O764" t="s">
        <v>131</v>
      </c>
      <c r="P764" t="s">
        <v>24</v>
      </c>
      <c r="Q764" t="s">
        <v>215</v>
      </c>
      <c r="R764" t="s">
        <v>395</v>
      </c>
      <c r="S764" t="b">
        <f t="shared" si="72"/>
        <v>1</v>
      </c>
      <c r="T764" t="b">
        <f t="shared" si="67"/>
        <v>0</v>
      </c>
      <c r="U764" t="b">
        <f t="shared" si="68"/>
        <v>0</v>
      </c>
      <c r="V764" t="b">
        <f t="shared" si="69"/>
        <v>1</v>
      </c>
      <c r="W764" t="b">
        <f t="shared" si="70"/>
        <v>0</v>
      </c>
      <c r="X764" t="b">
        <f t="shared" si="71"/>
        <v>1</v>
      </c>
      <c r="Y764" t="s">
        <v>32</v>
      </c>
      <c r="Z764" t="s">
        <v>33</v>
      </c>
      <c r="AA764" t="s">
        <v>2069</v>
      </c>
      <c r="AB764" t="s">
        <v>2070</v>
      </c>
    </row>
    <row r="765" spans="1:28">
      <c r="A765" t="s">
        <v>2071</v>
      </c>
      <c r="B765" t="s">
        <v>2072</v>
      </c>
      <c r="C765">
        <v>298</v>
      </c>
      <c r="D765" t="s">
        <v>37</v>
      </c>
      <c r="E765">
        <v>1983</v>
      </c>
      <c r="F765" t="s">
        <v>43</v>
      </c>
      <c r="G765" t="s">
        <v>86</v>
      </c>
      <c r="H765" t="s">
        <v>5</v>
      </c>
      <c r="I765" t="s">
        <v>14</v>
      </c>
      <c r="J765">
        <v>1</v>
      </c>
      <c r="K765" t="s">
        <v>9</v>
      </c>
      <c r="L765" t="s">
        <v>105</v>
      </c>
      <c r="M765" t="s">
        <v>41</v>
      </c>
      <c r="N765" t="s">
        <v>418</v>
      </c>
      <c r="O765" t="s">
        <v>131</v>
      </c>
      <c r="P765" t="s">
        <v>267</v>
      </c>
      <c r="Q765" t="s">
        <v>215</v>
      </c>
      <c r="R765" t="s">
        <v>98</v>
      </c>
      <c r="S765" t="b">
        <f t="shared" si="72"/>
        <v>1</v>
      </c>
      <c r="T765" t="b">
        <f t="shared" si="67"/>
        <v>0</v>
      </c>
      <c r="U765" t="b">
        <f t="shared" si="68"/>
        <v>0</v>
      </c>
      <c r="V765" t="b">
        <f t="shared" si="69"/>
        <v>1</v>
      </c>
      <c r="W765" t="b">
        <f t="shared" si="70"/>
        <v>1</v>
      </c>
      <c r="X765" t="b">
        <f t="shared" si="71"/>
        <v>1</v>
      </c>
      <c r="Y765" t="s">
        <v>32</v>
      </c>
      <c r="Z765" t="s">
        <v>33</v>
      </c>
      <c r="AA765" t="s">
        <v>2073</v>
      </c>
      <c r="AB765" t="s">
        <v>2074</v>
      </c>
    </row>
    <row r="766" spans="1:28">
      <c r="A766" t="s">
        <v>2075</v>
      </c>
      <c r="B766" t="s">
        <v>2076</v>
      </c>
      <c r="C766">
        <v>298</v>
      </c>
      <c r="D766" t="s">
        <v>7</v>
      </c>
      <c r="E766">
        <v>1974</v>
      </c>
      <c r="F766" t="s">
        <v>16</v>
      </c>
      <c r="G766" t="s">
        <v>49</v>
      </c>
      <c r="H766" t="s">
        <v>23</v>
      </c>
      <c r="I766" t="s">
        <v>14</v>
      </c>
      <c r="J766">
        <v>2</v>
      </c>
      <c r="K766" t="s">
        <v>25</v>
      </c>
      <c r="L766" t="s">
        <v>89</v>
      </c>
      <c r="M766" t="s">
        <v>41</v>
      </c>
      <c r="N766" t="s">
        <v>27</v>
      </c>
      <c r="O766" t="s">
        <v>131</v>
      </c>
      <c r="P766" t="s">
        <v>24</v>
      </c>
      <c r="Q766" t="s">
        <v>122</v>
      </c>
      <c r="R766" t="s">
        <v>244</v>
      </c>
      <c r="S766" t="b">
        <f t="shared" si="72"/>
        <v>1</v>
      </c>
      <c r="T766" t="b">
        <f t="shared" si="67"/>
        <v>1</v>
      </c>
      <c r="U766" t="b">
        <f t="shared" si="68"/>
        <v>1</v>
      </c>
      <c r="V766" t="b">
        <f t="shared" si="69"/>
        <v>1</v>
      </c>
      <c r="W766" t="b">
        <f t="shared" si="70"/>
        <v>1</v>
      </c>
      <c r="X766" t="b">
        <f t="shared" si="71"/>
        <v>0</v>
      </c>
      <c r="Y766" t="s">
        <v>32</v>
      </c>
      <c r="Z766" t="s">
        <v>249</v>
      </c>
      <c r="AB766" t="s">
        <v>2077</v>
      </c>
    </row>
    <row r="767" spans="1:28">
      <c r="A767" t="s">
        <v>2078</v>
      </c>
      <c r="B767" t="s">
        <v>2079</v>
      </c>
      <c r="C767">
        <v>298</v>
      </c>
      <c r="D767" t="s">
        <v>7</v>
      </c>
      <c r="E767">
        <v>1981</v>
      </c>
      <c r="F767" t="s">
        <v>16</v>
      </c>
      <c r="G767" t="s">
        <v>106</v>
      </c>
      <c r="H767" t="s">
        <v>5</v>
      </c>
      <c r="I767" t="s">
        <v>14</v>
      </c>
      <c r="J767">
        <v>2</v>
      </c>
      <c r="K767" t="s">
        <v>25</v>
      </c>
      <c r="L767" t="s">
        <v>295</v>
      </c>
      <c r="M767" t="s">
        <v>79</v>
      </c>
      <c r="N767" t="s">
        <v>117</v>
      </c>
      <c r="O767" t="s">
        <v>131</v>
      </c>
      <c r="P767" t="s">
        <v>96</v>
      </c>
      <c r="Q767" t="s">
        <v>80</v>
      </c>
      <c r="R767" t="s">
        <v>292</v>
      </c>
      <c r="S767" t="b">
        <f t="shared" si="72"/>
        <v>0</v>
      </c>
      <c r="T767" t="b">
        <f t="shared" si="67"/>
        <v>0</v>
      </c>
      <c r="U767" t="b">
        <f t="shared" si="68"/>
        <v>0</v>
      </c>
      <c r="V767" t="b">
        <f t="shared" si="69"/>
        <v>1</v>
      </c>
      <c r="W767" t="b">
        <f t="shared" si="70"/>
        <v>0</v>
      </c>
      <c r="X767" t="b">
        <f t="shared" si="71"/>
        <v>0</v>
      </c>
      <c r="Y767" t="s">
        <v>32</v>
      </c>
      <c r="Z767" t="s">
        <v>18</v>
      </c>
      <c r="AA767" t="s">
        <v>77</v>
      </c>
    </row>
    <row r="768" spans="1:28">
      <c r="A768" t="s">
        <v>2080</v>
      </c>
      <c r="B768" t="s">
        <v>2081</v>
      </c>
      <c r="C768">
        <v>299</v>
      </c>
      <c r="D768" t="s">
        <v>37</v>
      </c>
      <c r="E768">
        <v>1984</v>
      </c>
      <c r="F768" t="s">
        <v>132</v>
      </c>
      <c r="G768" t="s">
        <v>26</v>
      </c>
      <c r="H768" t="s">
        <v>5</v>
      </c>
      <c r="I768" t="s">
        <v>14</v>
      </c>
      <c r="J768">
        <v>4</v>
      </c>
      <c r="K768" t="s">
        <v>25</v>
      </c>
      <c r="M768" t="s">
        <v>79</v>
      </c>
      <c r="O768" t="s">
        <v>8</v>
      </c>
      <c r="P768" t="s">
        <v>24</v>
      </c>
      <c r="Q768" t="s">
        <v>122</v>
      </c>
      <c r="R768" t="s">
        <v>2083</v>
      </c>
      <c r="S768" t="b">
        <f t="shared" si="72"/>
        <v>1</v>
      </c>
      <c r="T768" t="b">
        <f t="shared" si="67"/>
        <v>0</v>
      </c>
      <c r="U768" t="b">
        <f t="shared" si="68"/>
        <v>1</v>
      </c>
      <c r="V768" t="b">
        <f t="shared" si="69"/>
        <v>1</v>
      </c>
      <c r="W768" t="b">
        <f t="shared" si="70"/>
        <v>1</v>
      </c>
      <c r="X768" t="b">
        <f t="shared" si="71"/>
        <v>1</v>
      </c>
      <c r="Y768" t="s">
        <v>32</v>
      </c>
      <c r="Z768" t="s">
        <v>33</v>
      </c>
      <c r="AA768" t="s">
        <v>2082</v>
      </c>
      <c r="AB768" t="s">
        <v>1010</v>
      </c>
    </row>
    <row r="769" spans="1:28">
      <c r="A769" t="s">
        <v>2084</v>
      </c>
      <c r="B769" t="s">
        <v>2085</v>
      </c>
      <c r="C769">
        <v>299</v>
      </c>
      <c r="D769" t="s">
        <v>37</v>
      </c>
      <c r="E769">
        <v>1960</v>
      </c>
      <c r="F769" t="s">
        <v>16</v>
      </c>
      <c r="G769" t="s">
        <v>70</v>
      </c>
      <c r="H769" t="s">
        <v>59</v>
      </c>
      <c r="I769" t="s">
        <v>14</v>
      </c>
      <c r="J769">
        <v>2</v>
      </c>
      <c r="K769" t="s">
        <v>9</v>
      </c>
      <c r="L769" t="s">
        <v>191</v>
      </c>
      <c r="M769" t="s">
        <v>41</v>
      </c>
      <c r="N769" t="s">
        <v>91</v>
      </c>
      <c r="O769" t="s">
        <v>38</v>
      </c>
      <c r="Q769" t="s">
        <v>215</v>
      </c>
      <c r="R769" t="s">
        <v>395</v>
      </c>
      <c r="S769" t="b">
        <f t="shared" si="72"/>
        <v>1</v>
      </c>
      <c r="T769" t="b">
        <f t="shared" si="67"/>
        <v>0</v>
      </c>
      <c r="U769" t="b">
        <f t="shared" si="68"/>
        <v>0</v>
      </c>
      <c r="V769" t="b">
        <f t="shared" si="69"/>
        <v>1</v>
      </c>
      <c r="W769" t="b">
        <f t="shared" si="70"/>
        <v>0</v>
      </c>
      <c r="X769" t="b">
        <f t="shared" si="71"/>
        <v>1</v>
      </c>
      <c r="Y769" t="s">
        <v>32</v>
      </c>
      <c r="Z769" t="s">
        <v>18</v>
      </c>
    </row>
    <row r="770" spans="1:28">
      <c r="A770" t="s">
        <v>2086</v>
      </c>
      <c r="B770" t="s">
        <v>2087</v>
      </c>
      <c r="C770">
        <v>299</v>
      </c>
      <c r="D770" t="s">
        <v>37</v>
      </c>
      <c r="E770">
        <v>1984</v>
      </c>
      <c r="F770" t="s">
        <v>74</v>
      </c>
      <c r="G770" t="s">
        <v>26</v>
      </c>
      <c r="H770" t="s">
        <v>5</v>
      </c>
      <c r="I770" t="s">
        <v>14</v>
      </c>
      <c r="J770">
        <v>1</v>
      </c>
      <c r="K770" t="s">
        <v>9</v>
      </c>
      <c r="M770" t="s">
        <v>452</v>
      </c>
      <c r="N770" t="s">
        <v>97</v>
      </c>
      <c r="O770" t="s">
        <v>60</v>
      </c>
      <c r="P770" t="s">
        <v>48</v>
      </c>
      <c r="Q770" t="s">
        <v>72</v>
      </c>
      <c r="R770" t="s">
        <v>192</v>
      </c>
      <c r="S770" t="b">
        <f t="shared" si="72"/>
        <v>1</v>
      </c>
      <c r="T770" t="b">
        <f t="shared" si="67"/>
        <v>0</v>
      </c>
      <c r="U770" t="b">
        <f t="shared" si="68"/>
        <v>0</v>
      </c>
      <c r="V770" t="b">
        <f t="shared" si="69"/>
        <v>0</v>
      </c>
      <c r="W770" t="b">
        <f t="shared" si="70"/>
        <v>1</v>
      </c>
      <c r="X770" t="b">
        <f t="shared" si="71"/>
        <v>1</v>
      </c>
      <c r="Y770" t="s">
        <v>32</v>
      </c>
      <c r="Z770" t="s">
        <v>18</v>
      </c>
      <c r="AA770" t="s">
        <v>2088</v>
      </c>
      <c r="AB770" t="s">
        <v>2089</v>
      </c>
    </row>
    <row r="771" spans="1:28">
      <c r="A771" t="s">
        <v>2090</v>
      </c>
      <c r="B771" t="s">
        <v>2091</v>
      </c>
      <c r="C771">
        <v>300</v>
      </c>
      <c r="D771" t="s">
        <v>37</v>
      </c>
      <c r="E771">
        <v>1981</v>
      </c>
      <c r="F771" t="s">
        <v>43</v>
      </c>
      <c r="G771" t="s">
        <v>26</v>
      </c>
      <c r="H771" t="s">
        <v>59</v>
      </c>
      <c r="I771" t="s">
        <v>30</v>
      </c>
      <c r="J771" t="s">
        <v>19</v>
      </c>
      <c r="K771" t="s">
        <v>25</v>
      </c>
      <c r="L771" t="s">
        <v>121</v>
      </c>
      <c r="M771" t="s">
        <v>79</v>
      </c>
      <c r="N771" t="s">
        <v>40</v>
      </c>
      <c r="O771" t="s">
        <v>8</v>
      </c>
      <c r="P771" t="s">
        <v>96</v>
      </c>
      <c r="Q771" t="s">
        <v>72</v>
      </c>
      <c r="R771" t="s">
        <v>729</v>
      </c>
      <c r="S771" t="b">
        <f t="shared" si="72"/>
        <v>1</v>
      </c>
      <c r="T771" t="b">
        <f t="shared" ref="T771:T834" si="73">ISNUMBER(FIND("entertainment", $R771))</f>
        <v>0</v>
      </c>
      <c r="U771" t="b">
        <f t="shared" ref="U771:U834" si="74">ISNUMBER(FIND("killtime", $R771))</f>
        <v>0</v>
      </c>
      <c r="V771" t="b">
        <f t="shared" ref="V771:V834" si="75">ISNUMBER(FIND("primary_income", $R771))</f>
        <v>1</v>
      </c>
      <c r="W771" t="b">
        <f t="shared" ref="W771:W834" si="76">ISNUMBER(FIND("secondary_income", $R771))</f>
        <v>1</v>
      </c>
      <c r="X771" t="b">
        <f t="shared" ref="X771:X834" si="77">ISNUMBER(FIND("unemployed", R771))</f>
        <v>0</v>
      </c>
      <c r="Y771" t="s">
        <v>32</v>
      </c>
      <c r="Z771" t="s">
        <v>33</v>
      </c>
      <c r="AA771" t="s">
        <v>2092</v>
      </c>
      <c r="AB771" t="s">
        <v>2093</v>
      </c>
    </row>
    <row r="772" spans="1:28">
      <c r="A772" t="s">
        <v>2094</v>
      </c>
      <c r="B772" t="s">
        <v>2095</v>
      </c>
      <c r="C772">
        <v>300</v>
      </c>
      <c r="D772" t="s">
        <v>37</v>
      </c>
      <c r="E772">
        <v>1980</v>
      </c>
      <c r="F772" t="s">
        <v>74</v>
      </c>
      <c r="G772" t="s">
        <v>86</v>
      </c>
      <c r="H772" t="s">
        <v>5</v>
      </c>
      <c r="I772" t="s">
        <v>14</v>
      </c>
      <c r="J772">
        <v>4</v>
      </c>
      <c r="K772" t="s">
        <v>25</v>
      </c>
      <c r="L772" t="s">
        <v>121</v>
      </c>
      <c r="M772" t="s">
        <v>79</v>
      </c>
      <c r="N772" t="s">
        <v>27</v>
      </c>
      <c r="O772" t="s">
        <v>131</v>
      </c>
      <c r="P772" t="s">
        <v>6</v>
      </c>
      <c r="Q772" t="s">
        <v>72</v>
      </c>
      <c r="R772" t="s">
        <v>31</v>
      </c>
      <c r="S772" t="b">
        <f t="shared" si="72"/>
        <v>0</v>
      </c>
      <c r="T772" t="b">
        <f t="shared" si="73"/>
        <v>0</v>
      </c>
      <c r="U772" t="b">
        <f t="shared" si="74"/>
        <v>0</v>
      </c>
      <c r="V772" t="b">
        <f t="shared" si="75"/>
        <v>0</v>
      </c>
      <c r="W772" t="b">
        <f t="shared" si="76"/>
        <v>1</v>
      </c>
      <c r="X772" t="b">
        <f t="shared" si="77"/>
        <v>0</v>
      </c>
      <c r="Y772" t="s">
        <v>54</v>
      </c>
      <c r="Z772" t="s">
        <v>18</v>
      </c>
      <c r="AA772" t="s">
        <v>2096</v>
      </c>
      <c r="AB772" t="s">
        <v>446</v>
      </c>
    </row>
    <row r="773" spans="1:28">
      <c r="A773" t="s">
        <v>2097</v>
      </c>
      <c r="B773" t="s">
        <v>2098</v>
      </c>
      <c r="C773">
        <v>300</v>
      </c>
      <c r="D773" t="s">
        <v>37</v>
      </c>
      <c r="E773">
        <v>1982</v>
      </c>
      <c r="F773" t="s">
        <v>74</v>
      </c>
      <c r="G773" t="s">
        <v>26</v>
      </c>
      <c r="H773" t="s">
        <v>59</v>
      </c>
      <c r="I773" t="s">
        <v>14</v>
      </c>
      <c r="J773" t="s">
        <v>19</v>
      </c>
      <c r="K773" t="s">
        <v>85</v>
      </c>
      <c r="L773" t="s">
        <v>411</v>
      </c>
      <c r="M773" t="s">
        <v>79</v>
      </c>
      <c r="N773" t="s">
        <v>91</v>
      </c>
      <c r="O773" t="s">
        <v>131</v>
      </c>
      <c r="P773" t="s">
        <v>90</v>
      </c>
      <c r="Q773" t="s">
        <v>72</v>
      </c>
      <c r="R773" t="s">
        <v>292</v>
      </c>
      <c r="S773" t="b">
        <f t="shared" si="72"/>
        <v>0</v>
      </c>
      <c r="T773" t="b">
        <f t="shared" si="73"/>
        <v>0</v>
      </c>
      <c r="U773" t="b">
        <f t="shared" si="74"/>
        <v>0</v>
      </c>
      <c r="V773" t="b">
        <f t="shared" si="75"/>
        <v>1</v>
      </c>
      <c r="W773" t="b">
        <f t="shared" si="76"/>
        <v>0</v>
      </c>
      <c r="X773" t="b">
        <f t="shared" si="77"/>
        <v>0</v>
      </c>
      <c r="Y773" t="s">
        <v>32</v>
      </c>
      <c r="Z773" t="s">
        <v>33</v>
      </c>
      <c r="AA773" t="s">
        <v>1421</v>
      </c>
    </row>
    <row r="774" spans="1:28">
      <c r="A774" t="s">
        <v>2099</v>
      </c>
      <c r="B774" t="s">
        <v>2100</v>
      </c>
      <c r="C774">
        <v>301</v>
      </c>
      <c r="D774" t="s">
        <v>7</v>
      </c>
      <c r="E774">
        <v>1967</v>
      </c>
      <c r="F774" t="s">
        <v>43</v>
      </c>
      <c r="G774" t="s">
        <v>86</v>
      </c>
      <c r="H774" t="s">
        <v>59</v>
      </c>
      <c r="I774" t="s">
        <v>62</v>
      </c>
      <c r="J774">
        <v>4</v>
      </c>
      <c r="K774" t="s">
        <v>25</v>
      </c>
      <c r="M774" t="s">
        <v>2101</v>
      </c>
      <c r="N774" t="s">
        <v>117</v>
      </c>
      <c r="O774" t="s">
        <v>38</v>
      </c>
      <c r="P774" t="s">
        <v>24</v>
      </c>
      <c r="Q774" t="s">
        <v>29</v>
      </c>
      <c r="R774" t="s">
        <v>31</v>
      </c>
      <c r="S774" t="b">
        <f t="shared" si="72"/>
        <v>0</v>
      </c>
      <c r="T774" t="b">
        <f t="shared" si="73"/>
        <v>0</v>
      </c>
      <c r="U774" t="b">
        <f t="shared" si="74"/>
        <v>0</v>
      </c>
      <c r="V774" t="b">
        <f t="shared" si="75"/>
        <v>0</v>
      </c>
      <c r="W774" t="b">
        <f t="shared" si="76"/>
        <v>1</v>
      </c>
      <c r="X774" t="b">
        <f t="shared" si="77"/>
        <v>0</v>
      </c>
      <c r="Y774" t="s">
        <v>17</v>
      </c>
      <c r="Z774" t="s">
        <v>18</v>
      </c>
    </row>
    <row r="775" spans="1:28">
      <c r="A775" t="s">
        <v>2102</v>
      </c>
      <c r="B775" t="s">
        <v>2103</v>
      </c>
      <c r="C775">
        <v>301</v>
      </c>
      <c r="D775" t="s">
        <v>37</v>
      </c>
      <c r="E775">
        <v>1970</v>
      </c>
      <c r="F775" t="s">
        <v>16</v>
      </c>
      <c r="G775" t="s">
        <v>26</v>
      </c>
      <c r="H775" t="s">
        <v>59</v>
      </c>
      <c r="I775" t="s">
        <v>14</v>
      </c>
      <c r="J775">
        <v>2</v>
      </c>
      <c r="K775" t="s">
        <v>25</v>
      </c>
      <c r="M775" t="s">
        <v>79</v>
      </c>
      <c r="N775" t="s">
        <v>27</v>
      </c>
      <c r="O775" t="s">
        <v>38</v>
      </c>
      <c r="P775" t="s">
        <v>24</v>
      </c>
      <c r="Q775" t="s">
        <v>29</v>
      </c>
      <c r="R775" t="s">
        <v>31</v>
      </c>
      <c r="S775" t="b">
        <f t="shared" si="72"/>
        <v>0</v>
      </c>
      <c r="T775" t="b">
        <f t="shared" si="73"/>
        <v>0</v>
      </c>
      <c r="U775" t="b">
        <f t="shared" si="74"/>
        <v>0</v>
      </c>
      <c r="V775" t="b">
        <f t="shared" si="75"/>
        <v>0</v>
      </c>
      <c r="W775" t="b">
        <f t="shared" si="76"/>
        <v>1</v>
      </c>
      <c r="X775" t="b">
        <f t="shared" si="77"/>
        <v>0</v>
      </c>
      <c r="Y775" t="s">
        <v>32</v>
      </c>
      <c r="Z775" t="s">
        <v>18</v>
      </c>
      <c r="AB775" t="s">
        <v>2104</v>
      </c>
    </row>
    <row r="776" spans="1:28">
      <c r="A776" t="s">
        <v>2105</v>
      </c>
      <c r="B776" t="s">
        <v>2106</v>
      </c>
      <c r="C776">
        <v>301</v>
      </c>
      <c r="D776" t="s">
        <v>7</v>
      </c>
      <c r="E776">
        <v>1991</v>
      </c>
      <c r="F776" t="s">
        <v>43</v>
      </c>
      <c r="G776" t="s">
        <v>26</v>
      </c>
      <c r="H776" t="s">
        <v>5</v>
      </c>
      <c r="I776" t="s">
        <v>14</v>
      </c>
      <c r="J776">
        <v>3</v>
      </c>
      <c r="K776" t="s">
        <v>169</v>
      </c>
      <c r="M776" t="s">
        <v>79</v>
      </c>
      <c r="N776" t="s">
        <v>50</v>
      </c>
      <c r="O776" t="s">
        <v>38</v>
      </c>
      <c r="P776" t="s">
        <v>6</v>
      </c>
      <c r="Q776" t="s">
        <v>122</v>
      </c>
      <c r="R776" t="s">
        <v>42</v>
      </c>
      <c r="S776" t="b">
        <f t="shared" si="72"/>
        <v>1</v>
      </c>
      <c r="T776" t="b">
        <f t="shared" si="73"/>
        <v>0</v>
      </c>
      <c r="U776" t="b">
        <f t="shared" si="74"/>
        <v>0</v>
      </c>
      <c r="V776" t="b">
        <f t="shared" si="75"/>
        <v>0</v>
      </c>
      <c r="W776" t="b">
        <f t="shared" si="76"/>
        <v>0</v>
      </c>
      <c r="X776" t="b">
        <f t="shared" si="77"/>
        <v>0</v>
      </c>
      <c r="Y776" t="s">
        <v>17</v>
      </c>
      <c r="Z776" t="s">
        <v>64</v>
      </c>
      <c r="AB776" t="s">
        <v>1421</v>
      </c>
    </row>
    <row r="777" spans="1:28">
      <c r="A777" t="s">
        <v>2107</v>
      </c>
      <c r="B777" t="s">
        <v>2108</v>
      </c>
      <c r="C777">
        <v>301</v>
      </c>
      <c r="D777" t="s">
        <v>37</v>
      </c>
      <c r="E777">
        <v>1976</v>
      </c>
      <c r="F777" t="s">
        <v>43</v>
      </c>
      <c r="G777" t="s">
        <v>39</v>
      </c>
      <c r="H777" t="s">
        <v>59</v>
      </c>
      <c r="I777" t="s">
        <v>30</v>
      </c>
      <c r="J777">
        <v>3</v>
      </c>
      <c r="K777" t="s">
        <v>169</v>
      </c>
      <c r="L777" t="s">
        <v>121</v>
      </c>
      <c r="M777" t="s">
        <v>353</v>
      </c>
      <c r="N777" t="s">
        <v>40</v>
      </c>
      <c r="O777" t="s">
        <v>38</v>
      </c>
      <c r="P777" t="s">
        <v>90</v>
      </c>
      <c r="Q777" t="s">
        <v>80</v>
      </c>
      <c r="R777" t="s">
        <v>102</v>
      </c>
      <c r="S777" t="b">
        <f t="shared" si="72"/>
        <v>1</v>
      </c>
      <c r="T777" t="b">
        <f t="shared" si="73"/>
        <v>1</v>
      </c>
      <c r="U777" t="b">
        <f t="shared" si="74"/>
        <v>1</v>
      </c>
      <c r="V777" t="b">
        <f t="shared" si="75"/>
        <v>0</v>
      </c>
      <c r="W777" t="b">
        <f t="shared" si="76"/>
        <v>0</v>
      </c>
      <c r="X777" t="b">
        <f t="shared" si="77"/>
        <v>0</v>
      </c>
      <c r="Y777" t="s">
        <v>17</v>
      </c>
      <c r="Z777" t="s">
        <v>18</v>
      </c>
      <c r="AA777" t="s">
        <v>2109</v>
      </c>
    </row>
    <row r="778" spans="1:28">
      <c r="A778" t="s">
        <v>2110</v>
      </c>
      <c r="B778" t="s">
        <v>2111</v>
      </c>
      <c r="C778">
        <v>301</v>
      </c>
      <c r="D778" t="s">
        <v>37</v>
      </c>
      <c r="E778">
        <v>1987</v>
      </c>
      <c r="F778" t="s">
        <v>43</v>
      </c>
      <c r="G778" t="s">
        <v>26</v>
      </c>
      <c r="H778" t="s">
        <v>5</v>
      </c>
      <c r="I778" t="s">
        <v>14</v>
      </c>
      <c r="J778">
        <v>4</v>
      </c>
      <c r="K778" t="s">
        <v>25</v>
      </c>
      <c r="M778" t="s">
        <v>79</v>
      </c>
      <c r="N778" t="s">
        <v>97</v>
      </c>
      <c r="O778" t="s">
        <v>38</v>
      </c>
      <c r="P778" t="s">
        <v>90</v>
      </c>
      <c r="Q778" t="s">
        <v>72</v>
      </c>
      <c r="R778" t="s">
        <v>729</v>
      </c>
      <c r="S778" t="b">
        <f t="shared" si="72"/>
        <v>1</v>
      </c>
      <c r="T778" t="b">
        <f t="shared" si="73"/>
        <v>0</v>
      </c>
      <c r="U778" t="b">
        <f t="shared" si="74"/>
        <v>0</v>
      </c>
      <c r="V778" t="b">
        <f t="shared" si="75"/>
        <v>1</v>
      </c>
      <c r="W778" t="b">
        <f t="shared" si="76"/>
        <v>1</v>
      </c>
      <c r="X778" t="b">
        <f t="shared" si="77"/>
        <v>0</v>
      </c>
      <c r="Y778" t="s">
        <v>17</v>
      </c>
      <c r="Z778" t="s">
        <v>18</v>
      </c>
    </row>
    <row r="779" spans="1:28">
      <c r="A779" t="s">
        <v>2112</v>
      </c>
      <c r="B779" t="s">
        <v>2113</v>
      </c>
      <c r="C779">
        <v>302</v>
      </c>
      <c r="D779" t="s">
        <v>7</v>
      </c>
      <c r="E779">
        <v>1980</v>
      </c>
      <c r="F779" t="s">
        <v>43</v>
      </c>
      <c r="G779" t="s">
        <v>86</v>
      </c>
      <c r="H779" t="s">
        <v>59</v>
      </c>
      <c r="I779" t="s">
        <v>30</v>
      </c>
      <c r="J779">
        <v>3</v>
      </c>
      <c r="K779" t="s">
        <v>25</v>
      </c>
      <c r="M779" t="s">
        <v>79</v>
      </c>
      <c r="N779" t="s">
        <v>40</v>
      </c>
      <c r="O779" t="s">
        <v>38</v>
      </c>
      <c r="P779" t="s">
        <v>90</v>
      </c>
      <c r="Q779" t="s">
        <v>29</v>
      </c>
      <c r="R779" t="s">
        <v>42</v>
      </c>
      <c r="S779" t="b">
        <f t="shared" si="72"/>
        <v>1</v>
      </c>
      <c r="T779" t="b">
        <f t="shared" si="73"/>
        <v>0</v>
      </c>
      <c r="U779" t="b">
        <f t="shared" si="74"/>
        <v>0</v>
      </c>
      <c r="V779" t="b">
        <f t="shared" si="75"/>
        <v>0</v>
      </c>
      <c r="W779" t="b">
        <f t="shared" si="76"/>
        <v>0</v>
      </c>
      <c r="X779" t="b">
        <f t="shared" si="77"/>
        <v>0</v>
      </c>
      <c r="Y779" t="s">
        <v>32</v>
      </c>
      <c r="Z779" t="s">
        <v>18</v>
      </c>
    </row>
    <row r="780" spans="1:28">
      <c r="A780" t="s">
        <v>2114</v>
      </c>
      <c r="B780" t="s">
        <v>2115</v>
      </c>
      <c r="C780">
        <v>303</v>
      </c>
      <c r="D780" t="s">
        <v>37</v>
      </c>
      <c r="E780">
        <v>1989</v>
      </c>
      <c r="F780" t="s">
        <v>132</v>
      </c>
      <c r="G780" t="s">
        <v>26</v>
      </c>
      <c r="H780" t="s">
        <v>5</v>
      </c>
      <c r="I780" t="s">
        <v>14</v>
      </c>
      <c r="J780">
        <v>2</v>
      </c>
      <c r="K780" t="s">
        <v>9</v>
      </c>
      <c r="L780" t="s">
        <v>121</v>
      </c>
      <c r="M780" t="s">
        <v>452</v>
      </c>
      <c r="N780" t="s">
        <v>117</v>
      </c>
      <c r="O780" t="s">
        <v>38</v>
      </c>
      <c r="P780" t="s">
        <v>96</v>
      </c>
      <c r="Q780" t="s">
        <v>29</v>
      </c>
      <c r="R780" t="s">
        <v>15</v>
      </c>
      <c r="S780" t="b">
        <f t="shared" si="72"/>
        <v>1</v>
      </c>
      <c r="T780" t="b">
        <f t="shared" si="73"/>
        <v>0</v>
      </c>
      <c r="U780" t="b">
        <f t="shared" si="74"/>
        <v>1</v>
      </c>
      <c r="V780" t="b">
        <f t="shared" si="75"/>
        <v>0</v>
      </c>
      <c r="W780" t="b">
        <f t="shared" si="76"/>
        <v>0</v>
      </c>
      <c r="X780" t="b">
        <f t="shared" si="77"/>
        <v>0</v>
      </c>
      <c r="Y780" t="s">
        <v>17</v>
      </c>
      <c r="Z780" t="s">
        <v>18</v>
      </c>
    </row>
    <row r="781" spans="1:28">
      <c r="A781" t="s">
        <v>2116</v>
      </c>
      <c r="B781" t="s">
        <v>2117</v>
      </c>
      <c r="C781">
        <v>303</v>
      </c>
      <c r="D781" t="s">
        <v>37</v>
      </c>
      <c r="E781">
        <v>1978</v>
      </c>
      <c r="F781" t="s">
        <v>74</v>
      </c>
      <c r="G781" t="s">
        <v>26</v>
      </c>
      <c r="H781" t="s">
        <v>59</v>
      </c>
      <c r="I781" t="s">
        <v>62</v>
      </c>
      <c r="J781">
        <v>4</v>
      </c>
      <c r="K781" t="s">
        <v>25</v>
      </c>
      <c r="M781" t="s">
        <v>79</v>
      </c>
      <c r="N781" t="s">
        <v>97</v>
      </c>
      <c r="O781" t="s">
        <v>38</v>
      </c>
      <c r="P781" t="s">
        <v>24</v>
      </c>
      <c r="Q781" t="s">
        <v>29</v>
      </c>
      <c r="R781" t="s">
        <v>292</v>
      </c>
      <c r="S781" t="b">
        <f t="shared" si="72"/>
        <v>0</v>
      </c>
      <c r="T781" t="b">
        <f t="shared" si="73"/>
        <v>0</v>
      </c>
      <c r="U781" t="b">
        <f t="shared" si="74"/>
        <v>0</v>
      </c>
      <c r="V781" t="b">
        <f t="shared" si="75"/>
        <v>1</v>
      </c>
      <c r="W781" t="b">
        <f t="shared" si="76"/>
        <v>0</v>
      </c>
      <c r="X781" t="b">
        <f t="shared" si="77"/>
        <v>0</v>
      </c>
      <c r="Y781" t="s">
        <v>17</v>
      </c>
      <c r="Z781" t="s">
        <v>64</v>
      </c>
    </row>
    <row r="782" spans="1:28">
      <c r="A782" t="s">
        <v>2118</v>
      </c>
      <c r="B782" t="s">
        <v>2119</v>
      </c>
      <c r="C782">
        <v>304</v>
      </c>
      <c r="D782" t="s">
        <v>7</v>
      </c>
      <c r="E782">
        <v>1986</v>
      </c>
      <c r="F782" t="s">
        <v>74</v>
      </c>
      <c r="G782" t="s">
        <v>26</v>
      </c>
      <c r="H782" t="s">
        <v>5</v>
      </c>
      <c r="I782" t="s">
        <v>14</v>
      </c>
      <c r="J782" t="s">
        <v>19</v>
      </c>
      <c r="K782" t="s">
        <v>25</v>
      </c>
      <c r="L782" t="s">
        <v>110</v>
      </c>
      <c r="M782" t="s">
        <v>79</v>
      </c>
      <c r="N782" t="s">
        <v>117</v>
      </c>
      <c r="O782" t="s">
        <v>38</v>
      </c>
      <c r="P782" t="s">
        <v>6</v>
      </c>
      <c r="Q782" t="s">
        <v>72</v>
      </c>
      <c r="R782" t="s">
        <v>774</v>
      </c>
      <c r="S782" t="b">
        <f t="shared" si="72"/>
        <v>1</v>
      </c>
      <c r="T782" t="b">
        <f t="shared" si="73"/>
        <v>1</v>
      </c>
      <c r="U782" t="b">
        <f t="shared" si="74"/>
        <v>1</v>
      </c>
      <c r="V782" t="b">
        <f t="shared" si="75"/>
        <v>1</v>
      </c>
      <c r="W782" t="b">
        <f t="shared" si="76"/>
        <v>1</v>
      </c>
      <c r="X782" t="b">
        <f t="shared" si="77"/>
        <v>1</v>
      </c>
      <c r="Y782" t="s">
        <v>17</v>
      </c>
      <c r="Z782" t="s">
        <v>64</v>
      </c>
      <c r="AA782" t="s">
        <v>1421</v>
      </c>
      <c r="AB782" t="s">
        <v>1421</v>
      </c>
    </row>
    <row r="783" spans="1:28">
      <c r="A783" t="s">
        <v>2120</v>
      </c>
      <c r="B783" t="s">
        <v>2121</v>
      </c>
      <c r="C783">
        <v>304</v>
      </c>
      <c r="D783" t="s">
        <v>7</v>
      </c>
      <c r="E783">
        <v>1965</v>
      </c>
      <c r="F783" t="s">
        <v>16</v>
      </c>
      <c r="G783" t="s">
        <v>106</v>
      </c>
      <c r="H783" t="s">
        <v>59</v>
      </c>
      <c r="I783" t="s">
        <v>14</v>
      </c>
      <c r="J783">
        <v>2</v>
      </c>
      <c r="K783" t="s">
        <v>9</v>
      </c>
      <c r="M783" t="s">
        <v>720</v>
      </c>
      <c r="N783" t="s">
        <v>50</v>
      </c>
      <c r="O783" t="s">
        <v>38</v>
      </c>
      <c r="P783" t="s">
        <v>6</v>
      </c>
      <c r="Q783" t="s">
        <v>122</v>
      </c>
      <c r="R783" t="s">
        <v>725</v>
      </c>
      <c r="S783" t="b">
        <f t="shared" si="72"/>
        <v>1</v>
      </c>
      <c r="T783" t="b">
        <f t="shared" si="73"/>
        <v>1</v>
      </c>
      <c r="U783" t="b">
        <f t="shared" si="74"/>
        <v>0</v>
      </c>
      <c r="V783" t="b">
        <f t="shared" si="75"/>
        <v>0</v>
      </c>
      <c r="W783" t="b">
        <f t="shared" si="76"/>
        <v>0</v>
      </c>
      <c r="X783" t="b">
        <f t="shared" si="77"/>
        <v>0</v>
      </c>
      <c r="Y783" t="s">
        <v>32</v>
      </c>
      <c r="Z783" t="s">
        <v>33</v>
      </c>
    </row>
    <row r="784" spans="1:28">
      <c r="A784" t="s">
        <v>2122</v>
      </c>
      <c r="B784" t="s">
        <v>2123</v>
      </c>
      <c r="C784">
        <v>305</v>
      </c>
      <c r="D784" t="s">
        <v>37</v>
      </c>
      <c r="E784">
        <v>1987</v>
      </c>
      <c r="F784" t="s">
        <v>74</v>
      </c>
      <c r="G784" t="s">
        <v>26</v>
      </c>
      <c r="H784" t="s">
        <v>5</v>
      </c>
      <c r="I784" t="s">
        <v>14</v>
      </c>
      <c r="J784">
        <v>3</v>
      </c>
      <c r="K784" t="s">
        <v>25</v>
      </c>
      <c r="L784" t="s">
        <v>121</v>
      </c>
      <c r="M784" t="s">
        <v>79</v>
      </c>
      <c r="N784" t="s">
        <v>117</v>
      </c>
      <c r="O784" t="s">
        <v>38</v>
      </c>
      <c r="P784" t="s">
        <v>24</v>
      </c>
      <c r="Q784" t="s">
        <v>80</v>
      </c>
      <c r="R784" t="s">
        <v>42</v>
      </c>
      <c r="S784" t="b">
        <f t="shared" si="72"/>
        <v>1</v>
      </c>
      <c r="T784" t="b">
        <f t="shared" si="73"/>
        <v>0</v>
      </c>
      <c r="U784" t="b">
        <f t="shared" si="74"/>
        <v>0</v>
      </c>
      <c r="V784" t="b">
        <f t="shared" si="75"/>
        <v>0</v>
      </c>
      <c r="W784" t="b">
        <f t="shared" si="76"/>
        <v>0</v>
      </c>
      <c r="X784" t="b">
        <f t="shared" si="77"/>
        <v>0</v>
      </c>
      <c r="Y784" t="s">
        <v>32</v>
      </c>
      <c r="Z784" t="s">
        <v>249</v>
      </c>
      <c r="AA784" t="s">
        <v>2124</v>
      </c>
    </row>
    <row r="785" spans="1:28">
      <c r="A785" t="s">
        <v>2125</v>
      </c>
      <c r="B785" t="s">
        <v>2126</v>
      </c>
      <c r="C785">
        <v>306</v>
      </c>
      <c r="D785" t="s">
        <v>37</v>
      </c>
      <c r="E785">
        <v>1983</v>
      </c>
      <c r="F785" t="s">
        <v>43</v>
      </c>
      <c r="G785" t="s">
        <v>26</v>
      </c>
      <c r="H785" t="s">
        <v>5</v>
      </c>
      <c r="I785" t="s">
        <v>14</v>
      </c>
      <c r="J785">
        <v>4</v>
      </c>
      <c r="K785" t="s">
        <v>25</v>
      </c>
      <c r="M785" t="s">
        <v>79</v>
      </c>
      <c r="N785" t="s">
        <v>40</v>
      </c>
      <c r="O785" t="s">
        <v>8</v>
      </c>
      <c r="P785" t="s">
        <v>96</v>
      </c>
      <c r="Q785" t="s">
        <v>215</v>
      </c>
      <c r="R785" t="s">
        <v>149</v>
      </c>
      <c r="S785" t="b">
        <f t="shared" si="72"/>
        <v>1</v>
      </c>
      <c r="T785" t="b">
        <f t="shared" si="73"/>
        <v>1</v>
      </c>
      <c r="U785" t="b">
        <f t="shared" si="74"/>
        <v>0</v>
      </c>
      <c r="V785" t="b">
        <f t="shared" si="75"/>
        <v>0</v>
      </c>
      <c r="W785" t="b">
        <f t="shared" si="76"/>
        <v>1</v>
      </c>
      <c r="X785" t="b">
        <f t="shared" si="77"/>
        <v>0</v>
      </c>
      <c r="Y785" t="s">
        <v>54</v>
      </c>
      <c r="Z785" t="s">
        <v>64</v>
      </c>
    </row>
    <row r="786" spans="1:28">
      <c r="A786" t="s">
        <v>2127</v>
      </c>
      <c r="B786" t="s">
        <v>2128</v>
      </c>
      <c r="C786">
        <v>306</v>
      </c>
      <c r="D786" t="s">
        <v>7</v>
      </c>
      <c r="E786">
        <v>1951</v>
      </c>
      <c r="F786" t="s">
        <v>43</v>
      </c>
      <c r="G786" t="s">
        <v>39</v>
      </c>
      <c r="H786" t="s">
        <v>59</v>
      </c>
      <c r="I786" t="s">
        <v>334</v>
      </c>
      <c r="J786">
        <v>4</v>
      </c>
      <c r="K786" t="s">
        <v>9</v>
      </c>
      <c r="L786" t="s">
        <v>105</v>
      </c>
      <c r="M786" t="s">
        <v>41</v>
      </c>
      <c r="N786" t="s">
        <v>97</v>
      </c>
      <c r="O786" t="s">
        <v>131</v>
      </c>
      <c r="P786" t="s">
        <v>90</v>
      </c>
      <c r="Q786" t="s">
        <v>29</v>
      </c>
      <c r="R786" t="s">
        <v>42</v>
      </c>
      <c r="S786" t="b">
        <f t="shared" si="72"/>
        <v>1</v>
      </c>
      <c r="T786" t="b">
        <f t="shared" si="73"/>
        <v>0</v>
      </c>
      <c r="U786" t="b">
        <f t="shared" si="74"/>
        <v>0</v>
      </c>
      <c r="V786" t="b">
        <f t="shared" si="75"/>
        <v>0</v>
      </c>
      <c r="W786" t="b">
        <f t="shared" si="76"/>
        <v>0</v>
      </c>
      <c r="X786" t="b">
        <f t="shared" si="77"/>
        <v>0</v>
      </c>
      <c r="Y786" t="s">
        <v>32</v>
      </c>
      <c r="Z786" t="s">
        <v>33</v>
      </c>
      <c r="AA786" t="s">
        <v>2129</v>
      </c>
    </row>
    <row r="787" spans="1:28">
      <c r="A787" t="s">
        <v>2130</v>
      </c>
      <c r="B787" t="s">
        <v>2131</v>
      </c>
      <c r="C787">
        <v>307</v>
      </c>
      <c r="D787" t="s">
        <v>37</v>
      </c>
      <c r="E787">
        <v>1986</v>
      </c>
      <c r="F787" t="s">
        <v>74</v>
      </c>
      <c r="G787" t="s">
        <v>70</v>
      </c>
      <c r="H787" t="s">
        <v>5</v>
      </c>
      <c r="I787" t="s">
        <v>14</v>
      </c>
      <c r="J787">
        <v>4</v>
      </c>
      <c r="K787" t="s">
        <v>25</v>
      </c>
      <c r="M787" t="s">
        <v>79</v>
      </c>
      <c r="N787" t="s">
        <v>40</v>
      </c>
      <c r="O787" t="s">
        <v>8</v>
      </c>
      <c r="P787" t="s">
        <v>48</v>
      </c>
      <c r="Q787" t="s">
        <v>122</v>
      </c>
      <c r="R787" t="s">
        <v>180</v>
      </c>
      <c r="S787" t="b">
        <f t="shared" si="72"/>
        <v>1</v>
      </c>
      <c r="T787" t="b">
        <f t="shared" si="73"/>
        <v>0</v>
      </c>
      <c r="U787" t="b">
        <f t="shared" si="74"/>
        <v>0</v>
      </c>
      <c r="V787" t="b">
        <f t="shared" si="75"/>
        <v>0</v>
      </c>
      <c r="W787" t="b">
        <f t="shared" si="76"/>
        <v>0</v>
      </c>
      <c r="X787" t="b">
        <f t="shared" si="77"/>
        <v>1</v>
      </c>
      <c r="Y787" t="s">
        <v>54</v>
      </c>
      <c r="Z787" t="s">
        <v>64</v>
      </c>
      <c r="AA787" t="s">
        <v>2132</v>
      </c>
      <c r="AB787" t="s">
        <v>2133</v>
      </c>
    </row>
    <row r="788" spans="1:28">
      <c r="A788" t="s">
        <v>2134</v>
      </c>
      <c r="B788" t="s">
        <v>2135</v>
      </c>
      <c r="C788">
        <v>307</v>
      </c>
      <c r="D788" t="s">
        <v>37</v>
      </c>
      <c r="E788">
        <v>1984</v>
      </c>
      <c r="F788" t="s">
        <v>43</v>
      </c>
      <c r="G788" t="s">
        <v>86</v>
      </c>
      <c r="H788" t="s">
        <v>5</v>
      </c>
      <c r="I788" t="s">
        <v>14</v>
      </c>
      <c r="J788">
        <v>4</v>
      </c>
      <c r="K788" t="s">
        <v>25</v>
      </c>
      <c r="M788" t="s">
        <v>79</v>
      </c>
      <c r="N788" t="s">
        <v>27</v>
      </c>
      <c r="O788" t="s">
        <v>38</v>
      </c>
      <c r="P788" t="s">
        <v>6</v>
      </c>
      <c r="Q788" t="s">
        <v>122</v>
      </c>
      <c r="R788" t="s">
        <v>725</v>
      </c>
      <c r="S788" t="b">
        <f t="shared" si="72"/>
        <v>1</v>
      </c>
      <c r="T788" t="b">
        <f t="shared" si="73"/>
        <v>1</v>
      </c>
      <c r="U788" t="b">
        <f t="shared" si="74"/>
        <v>0</v>
      </c>
      <c r="V788" t="b">
        <f t="shared" si="75"/>
        <v>0</v>
      </c>
      <c r="W788" t="b">
        <f t="shared" si="76"/>
        <v>0</v>
      </c>
      <c r="X788" t="b">
        <f t="shared" si="77"/>
        <v>0</v>
      </c>
      <c r="Y788" t="s">
        <v>17</v>
      </c>
      <c r="Z788" t="s">
        <v>64</v>
      </c>
      <c r="AA788" t="s">
        <v>2136</v>
      </c>
    </row>
    <row r="789" spans="1:28">
      <c r="A789" t="s">
        <v>2137</v>
      </c>
      <c r="B789" t="s">
        <v>2138</v>
      </c>
      <c r="C789">
        <v>307</v>
      </c>
      <c r="D789" t="s">
        <v>37</v>
      </c>
      <c r="E789">
        <v>1985</v>
      </c>
      <c r="F789" t="s">
        <v>544</v>
      </c>
      <c r="G789" t="s">
        <v>26</v>
      </c>
      <c r="H789" t="s">
        <v>5</v>
      </c>
      <c r="I789" t="s">
        <v>30</v>
      </c>
      <c r="J789">
        <v>4</v>
      </c>
      <c r="K789" t="s">
        <v>9</v>
      </c>
      <c r="M789" t="s">
        <v>2140</v>
      </c>
      <c r="N789" t="s">
        <v>91</v>
      </c>
      <c r="O789" t="s">
        <v>38</v>
      </c>
      <c r="P789" t="s">
        <v>24</v>
      </c>
      <c r="Q789" t="s">
        <v>29</v>
      </c>
      <c r="R789" t="s">
        <v>127</v>
      </c>
      <c r="S789" t="b">
        <f t="shared" si="72"/>
        <v>0</v>
      </c>
      <c r="T789" t="b">
        <f t="shared" si="73"/>
        <v>0</v>
      </c>
      <c r="U789" t="b">
        <f t="shared" si="74"/>
        <v>0</v>
      </c>
      <c r="V789" t="b">
        <f t="shared" si="75"/>
        <v>0</v>
      </c>
      <c r="W789" t="b">
        <f t="shared" si="76"/>
        <v>0</v>
      </c>
      <c r="X789" t="b">
        <f t="shared" si="77"/>
        <v>1</v>
      </c>
      <c r="Y789" t="s">
        <v>17</v>
      </c>
      <c r="Z789" t="s">
        <v>64</v>
      </c>
      <c r="AA789" t="s">
        <v>2139</v>
      </c>
      <c r="AB789" t="s">
        <v>2141</v>
      </c>
    </row>
    <row r="790" spans="1:28">
      <c r="A790" t="s">
        <v>2142</v>
      </c>
      <c r="B790" t="s">
        <v>2143</v>
      </c>
      <c r="C790">
        <v>308</v>
      </c>
      <c r="D790" t="s">
        <v>37</v>
      </c>
      <c r="E790">
        <v>1980</v>
      </c>
      <c r="F790" t="s">
        <v>43</v>
      </c>
      <c r="G790" t="s">
        <v>26</v>
      </c>
      <c r="H790" t="s">
        <v>5</v>
      </c>
      <c r="I790" t="s">
        <v>14</v>
      </c>
      <c r="J790" t="s">
        <v>19</v>
      </c>
      <c r="K790" t="s">
        <v>25</v>
      </c>
      <c r="L790" t="s">
        <v>121</v>
      </c>
      <c r="M790" t="s">
        <v>79</v>
      </c>
      <c r="N790" t="s">
        <v>418</v>
      </c>
      <c r="O790" t="s">
        <v>8</v>
      </c>
      <c r="P790" t="s">
        <v>267</v>
      </c>
      <c r="Q790" t="s">
        <v>419</v>
      </c>
      <c r="R790" t="s">
        <v>767</v>
      </c>
      <c r="S790" t="b">
        <f t="shared" si="72"/>
        <v>0</v>
      </c>
      <c r="T790" t="b">
        <f t="shared" si="73"/>
        <v>0</v>
      </c>
      <c r="U790" t="b">
        <f t="shared" si="74"/>
        <v>0</v>
      </c>
      <c r="V790" t="b">
        <f t="shared" si="75"/>
        <v>1</v>
      </c>
      <c r="W790" t="b">
        <f t="shared" si="76"/>
        <v>1</v>
      </c>
      <c r="X790" t="b">
        <f t="shared" si="77"/>
        <v>1</v>
      </c>
      <c r="Y790" t="s">
        <v>17</v>
      </c>
      <c r="Z790" t="s">
        <v>64</v>
      </c>
    </row>
    <row r="791" spans="1:28">
      <c r="A791" t="s">
        <v>2144</v>
      </c>
      <c r="B791" t="s">
        <v>2145</v>
      </c>
      <c r="C791">
        <v>309</v>
      </c>
      <c r="D791" t="s">
        <v>37</v>
      </c>
      <c r="E791">
        <v>1982</v>
      </c>
      <c r="F791" t="s">
        <v>43</v>
      </c>
      <c r="G791" t="s">
        <v>26</v>
      </c>
      <c r="H791" t="s">
        <v>5</v>
      </c>
      <c r="I791" t="s">
        <v>14</v>
      </c>
      <c r="J791">
        <v>4</v>
      </c>
      <c r="K791" t="s">
        <v>25</v>
      </c>
      <c r="M791" t="s">
        <v>891</v>
      </c>
      <c r="N791" t="s">
        <v>97</v>
      </c>
      <c r="O791" t="s">
        <v>8</v>
      </c>
      <c r="P791" t="s">
        <v>96</v>
      </c>
      <c r="Q791" t="s">
        <v>29</v>
      </c>
      <c r="R791" t="s">
        <v>42</v>
      </c>
      <c r="S791" t="b">
        <f t="shared" si="72"/>
        <v>1</v>
      </c>
      <c r="T791" t="b">
        <f t="shared" si="73"/>
        <v>0</v>
      </c>
      <c r="U791" t="b">
        <f t="shared" si="74"/>
        <v>0</v>
      </c>
      <c r="V791" t="b">
        <f t="shared" si="75"/>
        <v>0</v>
      </c>
      <c r="W791" t="b">
        <f t="shared" si="76"/>
        <v>0</v>
      </c>
      <c r="X791" t="b">
        <f t="shared" si="77"/>
        <v>0</v>
      </c>
      <c r="Y791" t="s">
        <v>54</v>
      </c>
      <c r="Z791" t="s">
        <v>64</v>
      </c>
    </row>
    <row r="792" spans="1:28">
      <c r="A792" t="s">
        <v>2146</v>
      </c>
      <c r="B792" t="s">
        <v>2147</v>
      </c>
      <c r="C792">
        <v>310</v>
      </c>
      <c r="D792" t="s">
        <v>7</v>
      </c>
      <c r="E792">
        <v>1960</v>
      </c>
      <c r="F792" t="s">
        <v>43</v>
      </c>
      <c r="G792" t="s">
        <v>315</v>
      </c>
      <c r="H792" t="s">
        <v>59</v>
      </c>
      <c r="I792" t="s">
        <v>62</v>
      </c>
      <c r="J792">
        <v>4</v>
      </c>
      <c r="K792" t="s">
        <v>169</v>
      </c>
      <c r="L792" t="s">
        <v>58</v>
      </c>
      <c r="M792" t="s">
        <v>41</v>
      </c>
      <c r="N792" t="s">
        <v>91</v>
      </c>
      <c r="O792" t="s">
        <v>38</v>
      </c>
      <c r="P792" t="s">
        <v>96</v>
      </c>
      <c r="Q792" t="s">
        <v>80</v>
      </c>
      <c r="R792" t="s">
        <v>253</v>
      </c>
      <c r="S792" t="b">
        <f t="shared" si="72"/>
        <v>1</v>
      </c>
      <c r="T792" t="b">
        <f t="shared" si="73"/>
        <v>1</v>
      </c>
      <c r="U792" t="b">
        <f t="shared" si="74"/>
        <v>1</v>
      </c>
      <c r="V792" t="b">
        <f t="shared" si="75"/>
        <v>0</v>
      </c>
      <c r="W792" t="b">
        <f t="shared" si="76"/>
        <v>1</v>
      </c>
      <c r="X792" t="b">
        <f t="shared" si="77"/>
        <v>1</v>
      </c>
      <c r="Y792" t="s">
        <v>17</v>
      </c>
      <c r="Z792" t="s">
        <v>18</v>
      </c>
    </row>
    <row r="793" spans="1:28">
      <c r="A793" t="s">
        <v>2148</v>
      </c>
      <c r="B793" t="s">
        <v>2149</v>
      </c>
      <c r="C793">
        <v>310</v>
      </c>
      <c r="D793" t="s">
        <v>7</v>
      </c>
      <c r="E793">
        <v>1968</v>
      </c>
      <c r="F793" t="s">
        <v>107</v>
      </c>
      <c r="G793" t="s">
        <v>49</v>
      </c>
      <c r="H793" t="s">
        <v>59</v>
      </c>
      <c r="I793" t="s">
        <v>30</v>
      </c>
      <c r="J793">
        <v>3</v>
      </c>
      <c r="K793" t="s">
        <v>9</v>
      </c>
      <c r="L793" t="s">
        <v>36</v>
      </c>
      <c r="M793" t="s">
        <v>41</v>
      </c>
      <c r="N793" t="s">
        <v>117</v>
      </c>
      <c r="O793" t="s">
        <v>38</v>
      </c>
      <c r="P793" t="s">
        <v>90</v>
      </c>
      <c r="Q793" t="s">
        <v>72</v>
      </c>
      <c r="R793" t="s">
        <v>73</v>
      </c>
      <c r="S793" t="b">
        <f t="shared" si="72"/>
        <v>1</v>
      </c>
      <c r="T793" t="b">
        <f t="shared" si="73"/>
        <v>1</v>
      </c>
      <c r="U793" t="b">
        <f t="shared" si="74"/>
        <v>0</v>
      </c>
      <c r="V793" t="b">
        <f t="shared" si="75"/>
        <v>0</v>
      </c>
      <c r="W793" t="b">
        <f t="shared" si="76"/>
        <v>1</v>
      </c>
      <c r="X793" t="b">
        <f t="shared" si="77"/>
        <v>1</v>
      </c>
      <c r="Y793" t="s">
        <v>17</v>
      </c>
      <c r="Z793" t="s">
        <v>64</v>
      </c>
      <c r="AA793" t="s">
        <v>2150</v>
      </c>
    </row>
    <row r="794" spans="1:28">
      <c r="A794" t="s">
        <v>2151</v>
      </c>
      <c r="B794" t="s">
        <v>2152</v>
      </c>
      <c r="C794">
        <v>311</v>
      </c>
      <c r="D794" t="s">
        <v>37</v>
      </c>
      <c r="E794">
        <v>1964</v>
      </c>
      <c r="F794" t="s">
        <v>132</v>
      </c>
      <c r="G794" t="s">
        <v>70</v>
      </c>
      <c r="H794" t="s">
        <v>23</v>
      </c>
      <c r="I794" t="s">
        <v>62</v>
      </c>
      <c r="J794">
        <v>4</v>
      </c>
      <c r="K794" t="s">
        <v>9</v>
      </c>
      <c r="M794" t="s">
        <v>12</v>
      </c>
      <c r="N794" t="s">
        <v>97</v>
      </c>
      <c r="O794" t="s">
        <v>69</v>
      </c>
      <c r="P794" t="s">
        <v>90</v>
      </c>
      <c r="Q794" t="s">
        <v>29</v>
      </c>
      <c r="R794" t="s">
        <v>63</v>
      </c>
      <c r="S794" t="b">
        <f t="shared" si="72"/>
        <v>1</v>
      </c>
      <c r="T794" t="b">
        <f t="shared" si="73"/>
        <v>0</v>
      </c>
      <c r="U794" t="b">
        <f t="shared" si="74"/>
        <v>1</v>
      </c>
      <c r="V794" t="b">
        <f t="shared" si="75"/>
        <v>0</v>
      </c>
      <c r="W794" t="b">
        <f t="shared" si="76"/>
        <v>1</v>
      </c>
      <c r="X794" t="b">
        <f t="shared" si="77"/>
        <v>0</v>
      </c>
      <c r="Y794" t="s">
        <v>54</v>
      </c>
      <c r="Z794" t="s">
        <v>64</v>
      </c>
      <c r="AA794" t="s">
        <v>2153</v>
      </c>
    </row>
    <row r="795" spans="1:28">
      <c r="A795" t="s">
        <v>2154</v>
      </c>
      <c r="B795" t="s">
        <v>2155</v>
      </c>
      <c r="C795">
        <v>311</v>
      </c>
      <c r="D795" t="s">
        <v>7</v>
      </c>
      <c r="E795">
        <v>1978</v>
      </c>
      <c r="F795" t="s">
        <v>74</v>
      </c>
      <c r="G795" t="s">
        <v>26</v>
      </c>
      <c r="H795" t="s">
        <v>59</v>
      </c>
      <c r="I795" t="s">
        <v>62</v>
      </c>
      <c r="J795">
        <v>4</v>
      </c>
      <c r="K795" t="s">
        <v>25</v>
      </c>
      <c r="M795" t="s">
        <v>79</v>
      </c>
      <c r="N795" t="s">
        <v>27</v>
      </c>
      <c r="O795" t="s">
        <v>38</v>
      </c>
      <c r="P795" t="s">
        <v>24</v>
      </c>
      <c r="Q795" t="s">
        <v>72</v>
      </c>
      <c r="R795" t="s">
        <v>31</v>
      </c>
      <c r="S795" t="b">
        <f t="shared" si="72"/>
        <v>0</v>
      </c>
      <c r="T795" t="b">
        <f t="shared" si="73"/>
        <v>0</v>
      </c>
      <c r="U795" t="b">
        <f t="shared" si="74"/>
        <v>0</v>
      </c>
      <c r="V795" t="b">
        <f t="shared" si="75"/>
        <v>0</v>
      </c>
      <c r="W795" t="b">
        <f t="shared" si="76"/>
        <v>1</v>
      </c>
      <c r="X795" t="b">
        <f t="shared" si="77"/>
        <v>0</v>
      </c>
      <c r="Y795" t="s">
        <v>17</v>
      </c>
      <c r="Z795" t="s">
        <v>64</v>
      </c>
      <c r="AA795" t="s">
        <v>2156</v>
      </c>
      <c r="AB795" t="s">
        <v>2157</v>
      </c>
    </row>
    <row r="796" spans="1:28">
      <c r="A796" t="s">
        <v>2158</v>
      </c>
      <c r="B796" t="s">
        <v>2159</v>
      </c>
      <c r="C796">
        <v>311</v>
      </c>
      <c r="D796" t="s">
        <v>37</v>
      </c>
      <c r="E796">
        <v>1969</v>
      </c>
      <c r="F796" t="s">
        <v>16</v>
      </c>
      <c r="G796" t="s">
        <v>78</v>
      </c>
      <c r="H796" t="s">
        <v>5</v>
      </c>
      <c r="I796" t="s">
        <v>14</v>
      </c>
      <c r="J796">
        <v>2</v>
      </c>
      <c r="K796" t="s">
        <v>9</v>
      </c>
      <c r="M796" t="s">
        <v>720</v>
      </c>
      <c r="N796" t="s">
        <v>50</v>
      </c>
      <c r="O796" t="s">
        <v>38</v>
      </c>
      <c r="P796" t="s">
        <v>6</v>
      </c>
      <c r="Q796" t="s">
        <v>122</v>
      </c>
      <c r="R796" t="s">
        <v>63</v>
      </c>
      <c r="S796" t="b">
        <f t="shared" si="72"/>
        <v>1</v>
      </c>
      <c r="T796" t="b">
        <f t="shared" si="73"/>
        <v>0</v>
      </c>
      <c r="U796" t="b">
        <f t="shared" si="74"/>
        <v>1</v>
      </c>
      <c r="V796" t="b">
        <f t="shared" si="75"/>
        <v>0</v>
      </c>
      <c r="W796" t="b">
        <f t="shared" si="76"/>
        <v>1</v>
      </c>
      <c r="X796" t="b">
        <f t="shared" si="77"/>
        <v>0</v>
      </c>
      <c r="Y796" t="s">
        <v>17</v>
      </c>
      <c r="Z796" t="s">
        <v>18</v>
      </c>
      <c r="AA796" t="s">
        <v>2160</v>
      </c>
    </row>
    <row r="797" spans="1:28">
      <c r="A797" t="s">
        <v>2161</v>
      </c>
      <c r="B797" t="s">
        <v>2162</v>
      </c>
      <c r="C797">
        <v>312</v>
      </c>
      <c r="D797" t="s">
        <v>37</v>
      </c>
      <c r="E797">
        <v>1950</v>
      </c>
      <c r="F797" t="s">
        <v>43</v>
      </c>
      <c r="G797" t="s">
        <v>106</v>
      </c>
      <c r="H797" t="s">
        <v>59</v>
      </c>
      <c r="I797" t="s">
        <v>30</v>
      </c>
      <c r="J797">
        <v>2</v>
      </c>
      <c r="K797" t="s">
        <v>9</v>
      </c>
      <c r="L797" t="s">
        <v>130</v>
      </c>
      <c r="M797" t="s">
        <v>41</v>
      </c>
      <c r="N797" t="s">
        <v>145</v>
      </c>
      <c r="O797" t="s">
        <v>131</v>
      </c>
      <c r="P797" t="s">
        <v>24</v>
      </c>
      <c r="Q797" t="s">
        <v>122</v>
      </c>
      <c r="R797" t="s">
        <v>42</v>
      </c>
      <c r="S797" t="b">
        <f t="shared" si="72"/>
        <v>1</v>
      </c>
      <c r="T797" t="b">
        <f t="shared" si="73"/>
        <v>0</v>
      </c>
      <c r="U797" t="b">
        <f t="shared" si="74"/>
        <v>0</v>
      </c>
      <c r="V797" t="b">
        <f t="shared" si="75"/>
        <v>0</v>
      </c>
      <c r="W797" t="b">
        <f t="shared" si="76"/>
        <v>0</v>
      </c>
      <c r="X797" t="b">
        <f t="shared" si="77"/>
        <v>0</v>
      </c>
      <c r="Y797" t="s">
        <v>54</v>
      </c>
      <c r="Z797" t="s">
        <v>64</v>
      </c>
      <c r="AA797" t="s">
        <v>2163</v>
      </c>
    </row>
    <row r="798" spans="1:28">
      <c r="A798" t="s">
        <v>2164</v>
      </c>
      <c r="B798" t="s">
        <v>2165</v>
      </c>
      <c r="C798">
        <v>312</v>
      </c>
      <c r="D798" t="s">
        <v>7</v>
      </c>
      <c r="E798">
        <v>1976</v>
      </c>
      <c r="F798" t="s">
        <v>43</v>
      </c>
      <c r="G798" t="s">
        <v>26</v>
      </c>
      <c r="H798" t="s">
        <v>5</v>
      </c>
      <c r="I798" t="s">
        <v>14</v>
      </c>
      <c r="J798" t="s">
        <v>19</v>
      </c>
      <c r="K798" t="s">
        <v>169</v>
      </c>
      <c r="M798" t="s">
        <v>79</v>
      </c>
      <c r="N798" t="s">
        <v>50</v>
      </c>
      <c r="O798" t="s">
        <v>38</v>
      </c>
      <c r="P798" t="s">
        <v>6</v>
      </c>
      <c r="Q798" t="s">
        <v>13</v>
      </c>
      <c r="R798" t="s">
        <v>127</v>
      </c>
      <c r="S798" t="b">
        <f t="shared" si="72"/>
        <v>0</v>
      </c>
      <c r="T798" t="b">
        <f t="shared" si="73"/>
        <v>0</v>
      </c>
      <c r="U798" t="b">
        <f t="shared" si="74"/>
        <v>0</v>
      </c>
      <c r="V798" t="b">
        <f t="shared" si="75"/>
        <v>0</v>
      </c>
      <c r="W798" t="b">
        <f t="shared" si="76"/>
        <v>0</v>
      </c>
      <c r="X798" t="b">
        <f t="shared" si="77"/>
        <v>1</v>
      </c>
      <c r="Y798" t="s">
        <v>17</v>
      </c>
      <c r="Z798" t="s">
        <v>64</v>
      </c>
      <c r="AA798" t="s">
        <v>2166</v>
      </c>
    </row>
    <row r="799" spans="1:28">
      <c r="A799" t="s">
        <v>2167</v>
      </c>
      <c r="B799" t="s">
        <v>2168</v>
      </c>
      <c r="C799">
        <v>313</v>
      </c>
      <c r="D799" t="s">
        <v>37</v>
      </c>
      <c r="E799">
        <v>1987</v>
      </c>
      <c r="F799" t="s">
        <v>74</v>
      </c>
      <c r="G799" t="s">
        <v>26</v>
      </c>
      <c r="H799" t="s">
        <v>5</v>
      </c>
      <c r="I799" t="s">
        <v>14</v>
      </c>
      <c r="J799">
        <v>4</v>
      </c>
      <c r="K799" t="s">
        <v>25</v>
      </c>
      <c r="L799" t="s">
        <v>121</v>
      </c>
      <c r="M799" t="s">
        <v>79</v>
      </c>
      <c r="N799" t="s">
        <v>91</v>
      </c>
      <c r="O799" t="s">
        <v>131</v>
      </c>
      <c r="P799" t="s">
        <v>96</v>
      </c>
      <c r="Q799" t="s">
        <v>72</v>
      </c>
      <c r="R799" t="s">
        <v>729</v>
      </c>
      <c r="S799" t="b">
        <f t="shared" si="72"/>
        <v>1</v>
      </c>
      <c r="T799" t="b">
        <f t="shared" si="73"/>
        <v>0</v>
      </c>
      <c r="U799" t="b">
        <f t="shared" si="74"/>
        <v>0</v>
      </c>
      <c r="V799" t="b">
        <f t="shared" si="75"/>
        <v>1</v>
      </c>
      <c r="W799" t="b">
        <f t="shared" si="76"/>
        <v>1</v>
      </c>
      <c r="X799" t="b">
        <f t="shared" si="77"/>
        <v>0</v>
      </c>
      <c r="Y799" t="s">
        <v>54</v>
      </c>
      <c r="Z799" t="s">
        <v>64</v>
      </c>
    </row>
    <row r="800" spans="1:28">
      <c r="A800" t="s">
        <v>2169</v>
      </c>
      <c r="B800" t="s">
        <v>2170</v>
      </c>
      <c r="C800">
        <v>315</v>
      </c>
      <c r="D800" t="s">
        <v>37</v>
      </c>
      <c r="E800">
        <v>1984</v>
      </c>
      <c r="F800" t="s">
        <v>74</v>
      </c>
      <c r="G800" t="s">
        <v>26</v>
      </c>
      <c r="H800" t="s">
        <v>5</v>
      </c>
      <c r="I800" t="s">
        <v>14</v>
      </c>
      <c r="J800">
        <v>4</v>
      </c>
      <c r="K800" t="s">
        <v>25</v>
      </c>
      <c r="L800" t="s">
        <v>121</v>
      </c>
      <c r="M800" t="s">
        <v>79</v>
      </c>
      <c r="N800" t="s">
        <v>91</v>
      </c>
      <c r="O800" t="s">
        <v>38</v>
      </c>
      <c r="P800" t="s">
        <v>96</v>
      </c>
      <c r="Q800" t="s">
        <v>72</v>
      </c>
      <c r="R800" t="s">
        <v>180</v>
      </c>
      <c r="S800" t="b">
        <f t="shared" si="72"/>
        <v>1</v>
      </c>
      <c r="T800" t="b">
        <f t="shared" si="73"/>
        <v>0</v>
      </c>
      <c r="U800" t="b">
        <f t="shared" si="74"/>
        <v>0</v>
      </c>
      <c r="V800" t="b">
        <f t="shared" si="75"/>
        <v>0</v>
      </c>
      <c r="W800" t="b">
        <f t="shared" si="76"/>
        <v>0</v>
      </c>
      <c r="X800" t="b">
        <f t="shared" si="77"/>
        <v>1</v>
      </c>
      <c r="Y800" t="s">
        <v>17</v>
      </c>
      <c r="Z800" t="s">
        <v>64</v>
      </c>
      <c r="AA800" t="s">
        <v>2171</v>
      </c>
    </row>
    <row r="801" spans="1:28">
      <c r="A801" t="s">
        <v>2172</v>
      </c>
      <c r="B801" t="s">
        <v>2173</v>
      </c>
      <c r="C801">
        <v>316</v>
      </c>
      <c r="D801" t="s">
        <v>7</v>
      </c>
      <c r="E801">
        <v>1982</v>
      </c>
      <c r="F801" t="s">
        <v>132</v>
      </c>
      <c r="G801" t="s">
        <v>26</v>
      </c>
      <c r="H801" t="s">
        <v>59</v>
      </c>
      <c r="I801" t="s">
        <v>123</v>
      </c>
      <c r="J801" t="s">
        <v>19</v>
      </c>
      <c r="K801" t="s">
        <v>25</v>
      </c>
      <c r="M801" t="s">
        <v>79</v>
      </c>
      <c r="N801" t="s">
        <v>97</v>
      </c>
      <c r="O801" t="s">
        <v>60</v>
      </c>
      <c r="P801" t="s">
        <v>24</v>
      </c>
      <c r="Q801" t="s">
        <v>72</v>
      </c>
      <c r="R801" t="s">
        <v>767</v>
      </c>
      <c r="S801" t="b">
        <f t="shared" si="72"/>
        <v>0</v>
      </c>
      <c r="T801" t="b">
        <f t="shared" si="73"/>
        <v>0</v>
      </c>
      <c r="U801" t="b">
        <f t="shared" si="74"/>
        <v>0</v>
      </c>
      <c r="V801" t="b">
        <f t="shared" si="75"/>
        <v>1</v>
      </c>
      <c r="W801" t="b">
        <f t="shared" si="76"/>
        <v>1</v>
      </c>
      <c r="X801" t="b">
        <f t="shared" si="77"/>
        <v>1</v>
      </c>
      <c r="Y801" t="s">
        <v>54</v>
      </c>
      <c r="Z801" t="s">
        <v>33</v>
      </c>
    </row>
    <row r="802" spans="1:28">
      <c r="A802" t="s">
        <v>2174</v>
      </c>
      <c r="B802" t="s">
        <v>2175</v>
      </c>
      <c r="C802">
        <v>316</v>
      </c>
      <c r="D802" t="s">
        <v>7</v>
      </c>
      <c r="E802">
        <v>1969</v>
      </c>
      <c r="F802" t="s">
        <v>43</v>
      </c>
      <c r="G802" t="s">
        <v>78</v>
      </c>
      <c r="H802" t="s">
        <v>23</v>
      </c>
      <c r="I802" t="s">
        <v>14</v>
      </c>
      <c r="J802">
        <v>2</v>
      </c>
      <c r="K802" t="s">
        <v>9</v>
      </c>
      <c r="L802" t="s">
        <v>581</v>
      </c>
      <c r="M802" t="s">
        <v>979</v>
      </c>
      <c r="N802" t="s">
        <v>117</v>
      </c>
      <c r="O802" t="s">
        <v>38</v>
      </c>
      <c r="P802" t="s">
        <v>96</v>
      </c>
      <c r="Q802" t="s">
        <v>29</v>
      </c>
      <c r="R802" t="s">
        <v>686</v>
      </c>
      <c r="S802" t="b">
        <f t="shared" si="72"/>
        <v>1</v>
      </c>
      <c r="T802" t="b">
        <f t="shared" si="73"/>
        <v>1</v>
      </c>
      <c r="U802" t="b">
        <f t="shared" si="74"/>
        <v>0</v>
      </c>
      <c r="V802" t="b">
        <f t="shared" si="75"/>
        <v>1</v>
      </c>
      <c r="W802" t="b">
        <f t="shared" si="76"/>
        <v>0</v>
      </c>
      <c r="X802" t="b">
        <f t="shared" si="77"/>
        <v>1</v>
      </c>
      <c r="Y802" t="s">
        <v>17</v>
      </c>
      <c r="Z802" t="s">
        <v>18</v>
      </c>
    </row>
    <row r="803" spans="1:28">
      <c r="A803" t="s">
        <v>2176</v>
      </c>
      <c r="B803" t="s">
        <v>2177</v>
      </c>
      <c r="C803">
        <v>317</v>
      </c>
      <c r="D803" t="s">
        <v>37</v>
      </c>
      <c r="E803">
        <v>1988</v>
      </c>
      <c r="F803" t="s">
        <v>43</v>
      </c>
      <c r="G803" t="s">
        <v>86</v>
      </c>
      <c r="H803" t="s">
        <v>5</v>
      </c>
      <c r="I803" t="s">
        <v>14</v>
      </c>
      <c r="J803">
        <v>1</v>
      </c>
      <c r="K803" t="s">
        <v>9</v>
      </c>
      <c r="L803" t="s">
        <v>121</v>
      </c>
      <c r="M803" t="s">
        <v>2179</v>
      </c>
      <c r="N803" t="s">
        <v>117</v>
      </c>
      <c r="O803" t="s">
        <v>38</v>
      </c>
      <c r="P803" t="s">
        <v>24</v>
      </c>
      <c r="Q803" t="s">
        <v>80</v>
      </c>
      <c r="R803" t="s">
        <v>176</v>
      </c>
      <c r="S803" t="b">
        <f t="shared" si="72"/>
        <v>1</v>
      </c>
      <c r="T803" t="b">
        <f t="shared" si="73"/>
        <v>0</v>
      </c>
      <c r="U803" t="b">
        <f t="shared" si="74"/>
        <v>0</v>
      </c>
      <c r="V803" t="b">
        <f t="shared" si="75"/>
        <v>0</v>
      </c>
      <c r="W803" t="b">
        <f t="shared" si="76"/>
        <v>1</v>
      </c>
      <c r="X803" t="b">
        <f t="shared" si="77"/>
        <v>0</v>
      </c>
      <c r="Y803" t="s">
        <v>17</v>
      </c>
      <c r="Z803" t="s">
        <v>64</v>
      </c>
      <c r="AA803" t="s">
        <v>2178</v>
      </c>
    </row>
    <row r="804" spans="1:28">
      <c r="A804" t="s">
        <v>2180</v>
      </c>
      <c r="B804" t="s">
        <v>2181</v>
      </c>
      <c r="C804">
        <v>317</v>
      </c>
      <c r="D804" t="s">
        <v>7</v>
      </c>
      <c r="E804">
        <v>1983</v>
      </c>
      <c r="F804" t="s">
        <v>43</v>
      </c>
      <c r="G804" t="s">
        <v>106</v>
      </c>
      <c r="H804" t="s">
        <v>47</v>
      </c>
      <c r="I804" t="s">
        <v>62</v>
      </c>
      <c r="J804">
        <v>4</v>
      </c>
      <c r="K804" t="s">
        <v>85</v>
      </c>
      <c r="L804" t="s">
        <v>143</v>
      </c>
      <c r="M804" t="s">
        <v>41</v>
      </c>
      <c r="N804" t="s">
        <v>117</v>
      </c>
      <c r="O804" t="s">
        <v>8</v>
      </c>
      <c r="P804" t="s">
        <v>24</v>
      </c>
      <c r="Q804" t="s">
        <v>80</v>
      </c>
      <c r="R804" t="s">
        <v>184</v>
      </c>
      <c r="S804" t="b">
        <f t="shared" si="72"/>
        <v>0</v>
      </c>
      <c r="T804" t="b">
        <f t="shared" si="73"/>
        <v>0</v>
      </c>
      <c r="U804" t="b">
        <f t="shared" si="74"/>
        <v>0</v>
      </c>
      <c r="V804" t="b">
        <f t="shared" si="75"/>
        <v>0</v>
      </c>
      <c r="W804" t="b">
        <f t="shared" si="76"/>
        <v>1</v>
      </c>
      <c r="X804" t="b">
        <f t="shared" si="77"/>
        <v>1</v>
      </c>
      <c r="Y804" t="s">
        <v>17</v>
      </c>
      <c r="Z804" t="s">
        <v>18</v>
      </c>
    </row>
    <row r="805" spans="1:28">
      <c r="A805" t="s">
        <v>2182</v>
      </c>
      <c r="B805" t="s">
        <v>2183</v>
      </c>
      <c r="C805">
        <v>317</v>
      </c>
      <c r="D805" t="s">
        <v>7</v>
      </c>
      <c r="E805">
        <v>1976</v>
      </c>
      <c r="F805" t="s">
        <v>43</v>
      </c>
      <c r="G805" t="s">
        <v>26</v>
      </c>
      <c r="H805" t="s">
        <v>59</v>
      </c>
      <c r="I805" t="s">
        <v>62</v>
      </c>
      <c r="J805" t="s">
        <v>19</v>
      </c>
      <c r="K805" t="s">
        <v>25</v>
      </c>
      <c r="L805" t="s">
        <v>121</v>
      </c>
      <c r="M805" t="s">
        <v>79</v>
      </c>
      <c r="N805" t="s">
        <v>27</v>
      </c>
      <c r="O805" t="s">
        <v>38</v>
      </c>
      <c r="P805" t="s">
        <v>6</v>
      </c>
      <c r="Q805" t="s">
        <v>80</v>
      </c>
      <c r="R805" t="s">
        <v>292</v>
      </c>
      <c r="S805" t="b">
        <f t="shared" si="72"/>
        <v>0</v>
      </c>
      <c r="T805" t="b">
        <f t="shared" si="73"/>
        <v>0</v>
      </c>
      <c r="U805" t="b">
        <f t="shared" si="74"/>
        <v>0</v>
      </c>
      <c r="V805" t="b">
        <f t="shared" si="75"/>
        <v>1</v>
      </c>
      <c r="W805" t="b">
        <f t="shared" si="76"/>
        <v>0</v>
      </c>
      <c r="X805" t="b">
        <f t="shared" si="77"/>
        <v>0</v>
      </c>
      <c r="Y805" t="s">
        <v>32</v>
      </c>
      <c r="Z805" t="s">
        <v>33</v>
      </c>
    </row>
    <row r="806" spans="1:28">
      <c r="A806" t="s">
        <v>2184</v>
      </c>
      <c r="B806" t="s">
        <v>2185</v>
      </c>
      <c r="C806">
        <v>318</v>
      </c>
      <c r="D806" t="s">
        <v>37</v>
      </c>
      <c r="E806">
        <v>1980</v>
      </c>
      <c r="F806" t="s">
        <v>43</v>
      </c>
      <c r="G806" t="s">
        <v>26</v>
      </c>
      <c r="H806" t="s">
        <v>5</v>
      </c>
      <c r="I806" t="s">
        <v>14</v>
      </c>
      <c r="K806" t="s">
        <v>25</v>
      </c>
      <c r="M806" t="s">
        <v>79</v>
      </c>
      <c r="N806" t="s">
        <v>40</v>
      </c>
      <c r="O806" t="s">
        <v>38</v>
      </c>
      <c r="P806" t="s">
        <v>90</v>
      </c>
      <c r="Q806" t="s">
        <v>29</v>
      </c>
      <c r="R806" t="s">
        <v>725</v>
      </c>
      <c r="S806" t="b">
        <f t="shared" si="72"/>
        <v>1</v>
      </c>
      <c r="T806" t="b">
        <f t="shared" si="73"/>
        <v>1</v>
      </c>
      <c r="U806" t="b">
        <f t="shared" si="74"/>
        <v>0</v>
      </c>
      <c r="V806" t="b">
        <f t="shared" si="75"/>
        <v>0</v>
      </c>
      <c r="W806" t="b">
        <f t="shared" si="76"/>
        <v>0</v>
      </c>
      <c r="X806" t="b">
        <f t="shared" si="77"/>
        <v>0</v>
      </c>
      <c r="Y806" t="s">
        <v>54</v>
      </c>
      <c r="Z806" t="s">
        <v>249</v>
      </c>
    </row>
    <row r="807" spans="1:28">
      <c r="A807" t="s">
        <v>2186</v>
      </c>
      <c r="B807" t="s">
        <v>2187</v>
      </c>
      <c r="C807">
        <v>318</v>
      </c>
      <c r="D807" t="s">
        <v>7</v>
      </c>
      <c r="E807">
        <v>1963</v>
      </c>
      <c r="F807" t="s">
        <v>43</v>
      </c>
      <c r="H807" t="s">
        <v>5</v>
      </c>
      <c r="I807" t="s">
        <v>14</v>
      </c>
      <c r="J807">
        <v>4</v>
      </c>
      <c r="K807" t="s">
        <v>25</v>
      </c>
      <c r="M807" t="s">
        <v>148</v>
      </c>
      <c r="N807" t="s">
        <v>27</v>
      </c>
      <c r="O807" t="s">
        <v>131</v>
      </c>
      <c r="P807" t="s">
        <v>24</v>
      </c>
      <c r="Q807" t="s">
        <v>80</v>
      </c>
      <c r="R807" t="s">
        <v>188</v>
      </c>
      <c r="S807" t="b">
        <f t="shared" si="72"/>
        <v>1</v>
      </c>
      <c r="T807" t="b">
        <f t="shared" si="73"/>
        <v>1</v>
      </c>
      <c r="U807" t="b">
        <f t="shared" si="74"/>
        <v>0</v>
      </c>
      <c r="V807" t="b">
        <f t="shared" si="75"/>
        <v>0</v>
      </c>
      <c r="W807" t="b">
        <f t="shared" si="76"/>
        <v>0</v>
      </c>
      <c r="X807" t="b">
        <f t="shared" si="77"/>
        <v>1</v>
      </c>
      <c r="Y807" t="s">
        <v>17</v>
      </c>
      <c r="Z807" t="s">
        <v>64</v>
      </c>
      <c r="AA807" t="s">
        <v>2188</v>
      </c>
    </row>
    <row r="808" spans="1:28">
      <c r="A808" t="s">
        <v>2189</v>
      </c>
      <c r="B808" t="s">
        <v>2190</v>
      </c>
      <c r="C808">
        <v>319</v>
      </c>
      <c r="D808" t="s">
        <v>7</v>
      </c>
      <c r="E808">
        <v>1988</v>
      </c>
      <c r="F808" t="s">
        <v>16</v>
      </c>
      <c r="G808" t="s">
        <v>106</v>
      </c>
      <c r="H808" t="s">
        <v>5</v>
      </c>
      <c r="I808" t="s">
        <v>30</v>
      </c>
      <c r="J808">
        <v>3</v>
      </c>
      <c r="K808" t="s">
        <v>169</v>
      </c>
      <c r="L808" t="s">
        <v>140</v>
      </c>
      <c r="M808" t="s">
        <v>41</v>
      </c>
      <c r="N808" t="s">
        <v>145</v>
      </c>
      <c r="O808" t="s">
        <v>38</v>
      </c>
      <c r="P808" t="s">
        <v>6</v>
      </c>
      <c r="Q808" t="s">
        <v>80</v>
      </c>
      <c r="R808" t="s">
        <v>42</v>
      </c>
      <c r="S808" t="b">
        <f t="shared" si="72"/>
        <v>1</v>
      </c>
      <c r="T808" t="b">
        <f t="shared" si="73"/>
        <v>0</v>
      </c>
      <c r="U808" t="b">
        <f t="shared" si="74"/>
        <v>0</v>
      </c>
      <c r="V808" t="b">
        <f t="shared" si="75"/>
        <v>0</v>
      </c>
      <c r="W808" t="b">
        <f t="shared" si="76"/>
        <v>0</v>
      </c>
      <c r="X808" t="b">
        <f t="shared" si="77"/>
        <v>0</v>
      </c>
      <c r="Y808" t="s">
        <v>32</v>
      </c>
      <c r="Z808" t="s">
        <v>18</v>
      </c>
    </row>
    <row r="809" spans="1:28">
      <c r="A809" t="s">
        <v>2191</v>
      </c>
      <c r="B809" t="s">
        <v>2192</v>
      </c>
      <c r="C809">
        <v>321</v>
      </c>
      <c r="D809" t="s">
        <v>7</v>
      </c>
      <c r="E809">
        <v>1958</v>
      </c>
      <c r="F809" t="s">
        <v>43</v>
      </c>
      <c r="G809" t="s">
        <v>70</v>
      </c>
      <c r="H809" t="s">
        <v>5</v>
      </c>
      <c r="I809" t="s">
        <v>14</v>
      </c>
      <c r="J809">
        <v>1</v>
      </c>
      <c r="K809" t="s">
        <v>9</v>
      </c>
      <c r="L809" t="s">
        <v>172</v>
      </c>
      <c r="M809" t="s">
        <v>41</v>
      </c>
      <c r="N809" t="s">
        <v>40</v>
      </c>
      <c r="O809" t="s">
        <v>38</v>
      </c>
      <c r="P809" t="s">
        <v>96</v>
      </c>
      <c r="Q809" t="s">
        <v>72</v>
      </c>
      <c r="R809" t="s">
        <v>31</v>
      </c>
      <c r="S809" t="b">
        <f t="shared" si="72"/>
        <v>0</v>
      </c>
      <c r="T809" t="b">
        <f t="shared" si="73"/>
        <v>0</v>
      </c>
      <c r="U809" t="b">
        <f t="shared" si="74"/>
        <v>0</v>
      </c>
      <c r="V809" t="b">
        <f t="shared" si="75"/>
        <v>0</v>
      </c>
      <c r="W809" t="b">
        <f t="shared" si="76"/>
        <v>1</v>
      </c>
      <c r="X809" t="b">
        <f t="shared" si="77"/>
        <v>0</v>
      </c>
      <c r="Y809" t="s">
        <v>17</v>
      </c>
      <c r="Z809" t="s">
        <v>64</v>
      </c>
      <c r="AA809" t="s">
        <v>2193</v>
      </c>
    </row>
    <row r="810" spans="1:28">
      <c r="A810" t="s">
        <v>2194</v>
      </c>
      <c r="B810" t="s">
        <v>2195</v>
      </c>
      <c r="C810">
        <v>321</v>
      </c>
      <c r="D810" t="s">
        <v>7</v>
      </c>
      <c r="E810">
        <v>1952</v>
      </c>
      <c r="F810" t="s">
        <v>43</v>
      </c>
      <c r="G810" t="s">
        <v>49</v>
      </c>
      <c r="H810" t="s">
        <v>59</v>
      </c>
      <c r="I810" t="s">
        <v>123</v>
      </c>
      <c r="J810" t="s">
        <v>19</v>
      </c>
      <c r="K810" t="s">
        <v>9</v>
      </c>
      <c r="L810" t="s">
        <v>581</v>
      </c>
      <c r="M810" t="s">
        <v>41</v>
      </c>
      <c r="N810" t="s">
        <v>27</v>
      </c>
      <c r="O810" t="s">
        <v>60</v>
      </c>
      <c r="P810" t="s">
        <v>24</v>
      </c>
      <c r="Q810" t="s">
        <v>80</v>
      </c>
      <c r="R810" t="s">
        <v>42</v>
      </c>
      <c r="S810" t="b">
        <f t="shared" si="72"/>
        <v>1</v>
      </c>
      <c r="T810" t="b">
        <f t="shared" si="73"/>
        <v>0</v>
      </c>
      <c r="U810" t="b">
        <f t="shared" si="74"/>
        <v>0</v>
      </c>
      <c r="V810" t="b">
        <f t="shared" si="75"/>
        <v>0</v>
      </c>
      <c r="W810" t="b">
        <f t="shared" si="76"/>
        <v>0</v>
      </c>
      <c r="X810" t="b">
        <f t="shared" si="77"/>
        <v>0</v>
      </c>
      <c r="Y810" t="s">
        <v>54</v>
      </c>
      <c r="Z810" t="s">
        <v>64</v>
      </c>
      <c r="AA810" t="s">
        <v>2196</v>
      </c>
    </row>
    <row r="811" spans="1:28">
      <c r="A811" t="s">
        <v>2197</v>
      </c>
      <c r="B811" t="s">
        <v>2198</v>
      </c>
      <c r="C811">
        <v>321</v>
      </c>
      <c r="D811" t="s">
        <v>37</v>
      </c>
      <c r="E811">
        <v>1990</v>
      </c>
      <c r="F811" t="s">
        <v>132</v>
      </c>
      <c r="G811" t="s">
        <v>26</v>
      </c>
      <c r="H811" t="s">
        <v>5</v>
      </c>
      <c r="I811" t="s">
        <v>14</v>
      </c>
      <c r="J811">
        <v>4</v>
      </c>
      <c r="K811" t="s">
        <v>9</v>
      </c>
      <c r="L811" t="s">
        <v>121</v>
      </c>
      <c r="M811" t="s">
        <v>79</v>
      </c>
      <c r="N811" t="s">
        <v>145</v>
      </c>
      <c r="O811" t="s">
        <v>38</v>
      </c>
      <c r="P811" t="s">
        <v>6</v>
      </c>
      <c r="Q811" t="s">
        <v>29</v>
      </c>
      <c r="R811" t="s">
        <v>340</v>
      </c>
      <c r="S811" t="b">
        <f t="shared" si="72"/>
        <v>0</v>
      </c>
      <c r="T811" t="b">
        <f t="shared" si="73"/>
        <v>0</v>
      </c>
      <c r="U811" t="b">
        <f t="shared" si="74"/>
        <v>0</v>
      </c>
      <c r="V811" t="b">
        <f t="shared" si="75"/>
        <v>1</v>
      </c>
      <c r="W811" t="b">
        <f t="shared" si="76"/>
        <v>0</v>
      </c>
      <c r="X811" t="b">
        <f t="shared" si="77"/>
        <v>1</v>
      </c>
      <c r="Y811" t="s">
        <v>54</v>
      </c>
      <c r="Z811" t="s">
        <v>18</v>
      </c>
      <c r="AA811" t="s">
        <v>2199</v>
      </c>
      <c r="AB811" t="s">
        <v>2200</v>
      </c>
    </row>
    <row r="812" spans="1:28">
      <c r="A812" t="s">
        <v>2201</v>
      </c>
      <c r="B812" t="s">
        <v>2202</v>
      </c>
      <c r="C812">
        <v>322</v>
      </c>
      <c r="D812" t="s">
        <v>37</v>
      </c>
      <c r="E812">
        <v>1970</v>
      </c>
      <c r="F812" t="s">
        <v>132</v>
      </c>
      <c r="G812" t="s">
        <v>26</v>
      </c>
      <c r="H812" t="s">
        <v>59</v>
      </c>
      <c r="I812" t="s">
        <v>62</v>
      </c>
      <c r="J812">
        <v>2</v>
      </c>
      <c r="K812" t="s">
        <v>25</v>
      </c>
      <c r="L812" t="s">
        <v>121</v>
      </c>
      <c r="M812" t="s">
        <v>79</v>
      </c>
      <c r="N812" t="s">
        <v>97</v>
      </c>
      <c r="O812" t="s">
        <v>60</v>
      </c>
      <c r="P812" t="s">
        <v>48</v>
      </c>
      <c r="Q812" t="s">
        <v>72</v>
      </c>
      <c r="R812" t="s">
        <v>2205</v>
      </c>
      <c r="S812" t="b">
        <f t="shared" si="72"/>
        <v>1</v>
      </c>
      <c r="T812" t="b">
        <f t="shared" si="73"/>
        <v>0</v>
      </c>
      <c r="U812" t="b">
        <f t="shared" si="74"/>
        <v>1</v>
      </c>
      <c r="V812" t="b">
        <f t="shared" si="75"/>
        <v>1</v>
      </c>
      <c r="W812" t="b">
        <f t="shared" si="76"/>
        <v>0</v>
      </c>
      <c r="X812" t="b">
        <f t="shared" si="77"/>
        <v>0</v>
      </c>
      <c r="Y812" t="s">
        <v>32</v>
      </c>
      <c r="Z812" t="s">
        <v>33</v>
      </c>
      <c r="AA812" t="s">
        <v>2203</v>
      </c>
      <c r="AB812" t="s">
        <v>2204</v>
      </c>
    </row>
    <row r="813" spans="1:28">
      <c r="A813" t="s">
        <v>2206</v>
      </c>
      <c r="B813" t="s">
        <v>2207</v>
      </c>
      <c r="C813">
        <v>323</v>
      </c>
      <c r="D813" t="s">
        <v>37</v>
      </c>
      <c r="E813">
        <v>1990</v>
      </c>
      <c r="F813" t="s">
        <v>43</v>
      </c>
      <c r="G813" t="s">
        <v>26</v>
      </c>
      <c r="H813" t="s">
        <v>5</v>
      </c>
      <c r="I813" t="s">
        <v>14</v>
      </c>
      <c r="J813">
        <v>3</v>
      </c>
      <c r="K813" t="s">
        <v>25</v>
      </c>
      <c r="M813" t="s">
        <v>79</v>
      </c>
      <c r="N813" t="s">
        <v>40</v>
      </c>
      <c r="O813" t="s">
        <v>38</v>
      </c>
      <c r="P813" t="s">
        <v>6</v>
      </c>
      <c r="Q813" t="s">
        <v>72</v>
      </c>
      <c r="R813" t="s">
        <v>42</v>
      </c>
      <c r="S813" t="b">
        <f t="shared" si="72"/>
        <v>1</v>
      </c>
      <c r="T813" t="b">
        <f t="shared" si="73"/>
        <v>0</v>
      </c>
      <c r="U813" t="b">
        <f t="shared" si="74"/>
        <v>0</v>
      </c>
      <c r="V813" t="b">
        <f t="shared" si="75"/>
        <v>0</v>
      </c>
      <c r="W813" t="b">
        <f t="shared" si="76"/>
        <v>0</v>
      </c>
      <c r="X813" t="b">
        <f t="shared" si="77"/>
        <v>0</v>
      </c>
      <c r="Y813" t="s">
        <v>17</v>
      </c>
      <c r="Z813" t="s">
        <v>18</v>
      </c>
      <c r="AA813" t="s">
        <v>2208</v>
      </c>
      <c r="AB813" t="s">
        <v>2209</v>
      </c>
    </row>
    <row r="814" spans="1:28">
      <c r="A814" t="s">
        <v>2210</v>
      </c>
      <c r="B814" t="s">
        <v>2211</v>
      </c>
      <c r="C814">
        <v>323</v>
      </c>
      <c r="D814" t="s">
        <v>37</v>
      </c>
      <c r="E814">
        <v>1983</v>
      </c>
      <c r="F814" t="s">
        <v>16</v>
      </c>
      <c r="G814" t="s">
        <v>26</v>
      </c>
      <c r="H814" t="s">
        <v>5</v>
      </c>
      <c r="I814" t="s">
        <v>14</v>
      </c>
      <c r="J814" t="s">
        <v>19</v>
      </c>
      <c r="K814" t="s">
        <v>25</v>
      </c>
      <c r="L814" t="s">
        <v>121</v>
      </c>
      <c r="M814" t="s">
        <v>79</v>
      </c>
      <c r="N814" t="s">
        <v>91</v>
      </c>
      <c r="O814" t="s">
        <v>38</v>
      </c>
      <c r="P814" t="s">
        <v>90</v>
      </c>
      <c r="Q814" t="s">
        <v>215</v>
      </c>
      <c r="R814" t="s">
        <v>127</v>
      </c>
      <c r="S814" t="b">
        <f t="shared" si="72"/>
        <v>0</v>
      </c>
      <c r="T814" t="b">
        <f t="shared" si="73"/>
        <v>0</v>
      </c>
      <c r="U814" t="b">
        <f t="shared" si="74"/>
        <v>0</v>
      </c>
      <c r="V814" t="b">
        <f t="shared" si="75"/>
        <v>0</v>
      </c>
      <c r="W814" t="b">
        <f t="shared" si="76"/>
        <v>0</v>
      </c>
      <c r="X814" t="b">
        <f t="shared" si="77"/>
        <v>1</v>
      </c>
      <c r="Y814" t="s">
        <v>17</v>
      </c>
      <c r="Z814" t="s">
        <v>33</v>
      </c>
    </row>
    <row r="815" spans="1:28">
      <c r="A815" t="s">
        <v>2212</v>
      </c>
      <c r="B815" t="s">
        <v>2213</v>
      </c>
      <c r="C815">
        <v>324</v>
      </c>
      <c r="D815" t="s">
        <v>7</v>
      </c>
      <c r="E815">
        <v>1989</v>
      </c>
      <c r="F815" t="s">
        <v>16</v>
      </c>
      <c r="G815" t="s">
        <v>78</v>
      </c>
      <c r="H815" t="s">
        <v>5</v>
      </c>
      <c r="I815" t="s">
        <v>14</v>
      </c>
      <c r="J815">
        <v>4</v>
      </c>
      <c r="K815" t="s">
        <v>169</v>
      </c>
      <c r="L815" t="s">
        <v>110</v>
      </c>
      <c r="M815" t="s">
        <v>41</v>
      </c>
      <c r="N815" t="s">
        <v>50</v>
      </c>
      <c r="O815" t="s">
        <v>131</v>
      </c>
      <c r="P815" t="s">
        <v>6</v>
      </c>
      <c r="Q815" t="s">
        <v>80</v>
      </c>
      <c r="R815" t="s">
        <v>102</v>
      </c>
      <c r="S815" t="b">
        <f t="shared" ref="S815:S878" si="78">ISNUMBER(FIND("fruitful", $R815))</f>
        <v>1</v>
      </c>
      <c r="T815" t="b">
        <f t="shared" si="73"/>
        <v>1</v>
      </c>
      <c r="U815" t="b">
        <f t="shared" si="74"/>
        <v>1</v>
      </c>
      <c r="V815" t="b">
        <f t="shared" si="75"/>
        <v>0</v>
      </c>
      <c r="W815" t="b">
        <f t="shared" si="76"/>
        <v>0</v>
      </c>
      <c r="X815" t="b">
        <f t="shared" si="77"/>
        <v>0</v>
      </c>
      <c r="Y815" t="s">
        <v>17</v>
      </c>
      <c r="Z815" t="s">
        <v>249</v>
      </c>
    </row>
    <row r="816" spans="1:28">
      <c r="A816" t="s">
        <v>2214</v>
      </c>
      <c r="B816" t="s">
        <v>2215</v>
      </c>
      <c r="C816">
        <v>325</v>
      </c>
      <c r="D816" t="s">
        <v>37</v>
      </c>
      <c r="E816">
        <v>1989</v>
      </c>
      <c r="F816" t="s">
        <v>43</v>
      </c>
      <c r="G816" t="s">
        <v>26</v>
      </c>
      <c r="H816" t="s">
        <v>5</v>
      </c>
      <c r="I816" t="s">
        <v>14</v>
      </c>
      <c r="J816">
        <v>4</v>
      </c>
      <c r="K816" t="s">
        <v>25</v>
      </c>
      <c r="L816" t="s">
        <v>121</v>
      </c>
      <c r="M816" t="s">
        <v>79</v>
      </c>
      <c r="N816" t="s">
        <v>40</v>
      </c>
      <c r="O816" t="s">
        <v>38</v>
      </c>
      <c r="P816" t="s">
        <v>24</v>
      </c>
      <c r="Q816" t="s">
        <v>72</v>
      </c>
      <c r="R816" t="s">
        <v>31</v>
      </c>
      <c r="S816" t="b">
        <f t="shared" si="78"/>
        <v>0</v>
      </c>
      <c r="T816" t="b">
        <f t="shared" si="73"/>
        <v>0</v>
      </c>
      <c r="U816" t="b">
        <f t="shared" si="74"/>
        <v>0</v>
      </c>
      <c r="V816" t="b">
        <f t="shared" si="75"/>
        <v>0</v>
      </c>
      <c r="W816" t="b">
        <f t="shared" si="76"/>
        <v>1</v>
      </c>
      <c r="X816" t="b">
        <f t="shared" si="77"/>
        <v>0</v>
      </c>
      <c r="Y816" t="s">
        <v>54</v>
      </c>
      <c r="Z816" t="s">
        <v>33</v>
      </c>
      <c r="AA816" t="s">
        <v>2216</v>
      </c>
    </row>
    <row r="817" spans="1:28">
      <c r="A817" t="s">
        <v>2217</v>
      </c>
      <c r="B817" t="s">
        <v>2218</v>
      </c>
      <c r="C817">
        <v>325</v>
      </c>
      <c r="D817" t="s">
        <v>7</v>
      </c>
      <c r="F817" t="s">
        <v>74</v>
      </c>
      <c r="G817" t="s">
        <v>26</v>
      </c>
      <c r="H817" t="s">
        <v>5</v>
      </c>
      <c r="I817" t="s">
        <v>14</v>
      </c>
      <c r="K817" t="s">
        <v>9</v>
      </c>
      <c r="L817" t="s">
        <v>295</v>
      </c>
      <c r="M817" t="s">
        <v>41</v>
      </c>
      <c r="N817" t="s">
        <v>97</v>
      </c>
      <c r="O817" t="s">
        <v>38</v>
      </c>
      <c r="P817" t="s">
        <v>24</v>
      </c>
      <c r="Q817" t="s">
        <v>80</v>
      </c>
      <c r="R817" t="s">
        <v>238</v>
      </c>
      <c r="S817" t="b">
        <f t="shared" si="78"/>
        <v>1</v>
      </c>
      <c r="T817" t="b">
        <f t="shared" si="73"/>
        <v>1</v>
      </c>
      <c r="U817" t="b">
        <f t="shared" si="74"/>
        <v>1</v>
      </c>
      <c r="V817" t="b">
        <f t="shared" si="75"/>
        <v>0</v>
      </c>
      <c r="W817" t="b">
        <f t="shared" si="76"/>
        <v>1</v>
      </c>
      <c r="X817" t="b">
        <f t="shared" si="77"/>
        <v>0</v>
      </c>
      <c r="Y817" t="s">
        <v>17</v>
      </c>
      <c r="Z817" t="s">
        <v>18</v>
      </c>
      <c r="AA817" t="s">
        <v>2219</v>
      </c>
    </row>
    <row r="818" spans="1:28">
      <c r="A818" t="s">
        <v>2220</v>
      </c>
      <c r="B818" t="s">
        <v>2221</v>
      </c>
      <c r="C818">
        <v>326</v>
      </c>
      <c r="D818" t="s">
        <v>7</v>
      </c>
      <c r="E818">
        <v>1982</v>
      </c>
      <c r="F818" t="s">
        <v>43</v>
      </c>
      <c r="G818" t="s">
        <v>78</v>
      </c>
      <c r="H818" t="s">
        <v>5</v>
      </c>
      <c r="I818" t="s">
        <v>14</v>
      </c>
      <c r="J818">
        <v>2</v>
      </c>
      <c r="K818" t="s">
        <v>9</v>
      </c>
      <c r="M818" t="s">
        <v>493</v>
      </c>
      <c r="N818" t="s">
        <v>71</v>
      </c>
      <c r="O818" t="s">
        <v>38</v>
      </c>
      <c r="P818" t="s">
        <v>48</v>
      </c>
      <c r="Q818" t="s">
        <v>215</v>
      </c>
      <c r="R818" t="s">
        <v>42</v>
      </c>
      <c r="S818" t="b">
        <f t="shared" si="78"/>
        <v>1</v>
      </c>
      <c r="T818" t="b">
        <f t="shared" si="73"/>
        <v>0</v>
      </c>
      <c r="U818" t="b">
        <f t="shared" si="74"/>
        <v>0</v>
      </c>
      <c r="V818" t="b">
        <f t="shared" si="75"/>
        <v>0</v>
      </c>
      <c r="W818" t="b">
        <f t="shared" si="76"/>
        <v>0</v>
      </c>
      <c r="X818" t="b">
        <f t="shared" si="77"/>
        <v>0</v>
      </c>
      <c r="Y818" t="s">
        <v>17</v>
      </c>
      <c r="Z818" t="s">
        <v>33</v>
      </c>
    </row>
    <row r="819" spans="1:28">
      <c r="A819" t="s">
        <v>2222</v>
      </c>
      <c r="B819" t="s">
        <v>2223</v>
      </c>
      <c r="C819">
        <v>327</v>
      </c>
      <c r="D819" t="s">
        <v>7</v>
      </c>
      <c r="E819">
        <v>1959</v>
      </c>
      <c r="F819" t="s">
        <v>16</v>
      </c>
      <c r="G819" t="s">
        <v>49</v>
      </c>
      <c r="H819" t="s">
        <v>23</v>
      </c>
      <c r="I819" t="s">
        <v>30</v>
      </c>
      <c r="J819">
        <v>3</v>
      </c>
      <c r="K819" t="s">
        <v>9</v>
      </c>
      <c r="L819" t="s">
        <v>140</v>
      </c>
      <c r="M819" t="s">
        <v>41</v>
      </c>
      <c r="N819" t="s">
        <v>418</v>
      </c>
      <c r="O819" t="s">
        <v>60</v>
      </c>
      <c r="P819" t="s">
        <v>68</v>
      </c>
      <c r="Q819" t="s">
        <v>215</v>
      </c>
      <c r="R819" t="s">
        <v>73</v>
      </c>
      <c r="S819" t="b">
        <f t="shared" si="78"/>
        <v>1</v>
      </c>
      <c r="T819" t="b">
        <f t="shared" si="73"/>
        <v>1</v>
      </c>
      <c r="U819" t="b">
        <f t="shared" si="74"/>
        <v>0</v>
      </c>
      <c r="V819" t="b">
        <f t="shared" si="75"/>
        <v>0</v>
      </c>
      <c r="W819" t="b">
        <f t="shared" si="76"/>
        <v>1</v>
      </c>
      <c r="X819" t="b">
        <f t="shared" si="77"/>
        <v>1</v>
      </c>
      <c r="Y819" t="s">
        <v>17</v>
      </c>
      <c r="Z819" t="s">
        <v>64</v>
      </c>
      <c r="AA819" t="s">
        <v>2224</v>
      </c>
      <c r="AB819" t="s">
        <v>2225</v>
      </c>
    </row>
    <row r="820" spans="1:28">
      <c r="A820" t="s">
        <v>2226</v>
      </c>
      <c r="B820" t="s">
        <v>2227</v>
      </c>
      <c r="C820">
        <v>327</v>
      </c>
      <c r="D820" t="s">
        <v>37</v>
      </c>
      <c r="E820">
        <v>1955</v>
      </c>
      <c r="F820" t="s">
        <v>74</v>
      </c>
      <c r="G820" t="s">
        <v>86</v>
      </c>
      <c r="H820" t="s">
        <v>59</v>
      </c>
      <c r="I820" t="s">
        <v>123</v>
      </c>
      <c r="J820" t="s">
        <v>19</v>
      </c>
      <c r="K820" t="s">
        <v>25</v>
      </c>
      <c r="M820" t="s">
        <v>79</v>
      </c>
      <c r="N820" t="s">
        <v>61</v>
      </c>
      <c r="O820" t="s">
        <v>38</v>
      </c>
      <c r="P820" t="s">
        <v>96</v>
      </c>
      <c r="Q820" t="s">
        <v>215</v>
      </c>
      <c r="R820" t="s">
        <v>42</v>
      </c>
      <c r="S820" t="b">
        <f t="shared" si="78"/>
        <v>1</v>
      </c>
      <c r="T820" t="b">
        <f t="shared" si="73"/>
        <v>0</v>
      </c>
      <c r="U820" t="b">
        <f t="shared" si="74"/>
        <v>0</v>
      </c>
      <c r="V820" t="b">
        <f t="shared" si="75"/>
        <v>0</v>
      </c>
      <c r="W820" t="b">
        <f t="shared" si="76"/>
        <v>0</v>
      </c>
      <c r="X820" t="b">
        <f t="shared" si="77"/>
        <v>0</v>
      </c>
      <c r="Y820" t="s">
        <v>17</v>
      </c>
      <c r="Z820" t="s">
        <v>18</v>
      </c>
    </row>
    <row r="821" spans="1:28">
      <c r="A821" t="s">
        <v>2228</v>
      </c>
      <c r="B821" t="s">
        <v>2229</v>
      </c>
      <c r="C821">
        <v>327</v>
      </c>
      <c r="D821" t="s">
        <v>37</v>
      </c>
      <c r="E821">
        <v>1987</v>
      </c>
      <c r="F821" t="s">
        <v>43</v>
      </c>
      <c r="G821" t="s">
        <v>26</v>
      </c>
      <c r="H821" t="s">
        <v>5</v>
      </c>
      <c r="I821" t="s">
        <v>14</v>
      </c>
      <c r="J821">
        <v>4</v>
      </c>
      <c r="K821" t="s">
        <v>25</v>
      </c>
      <c r="M821" t="s">
        <v>79</v>
      </c>
      <c r="N821" t="s">
        <v>117</v>
      </c>
      <c r="O821" t="s">
        <v>38</v>
      </c>
      <c r="P821" t="s">
        <v>90</v>
      </c>
      <c r="Q821" t="s">
        <v>29</v>
      </c>
      <c r="R821" t="s">
        <v>42</v>
      </c>
      <c r="S821" t="b">
        <f t="shared" si="78"/>
        <v>1</v>
      </c>
      <c r="T821" t="b">
        <f t="shared" si="73"/>
        <v>0</v>
      </c>
      <c r="U821" t="b">
        <f t="shared" si="74"/>
        <v>0</v>
      </c>
      <c r="V821" t="b">
        <f t="shared" si="75"/>
        <v>0</v>
      </c>
      <c r="W821" t="b">
        <f t="shared" si="76"/>
        <v>0</v>
      </c>
      <c r="X821" t="b">
        <f t="shared" si="77"/>
        <v>0</v>
      </c>
      <c r="Y821" t="s">
        <v>17</v>
      </c>
      <c r="Z821" t="s">
        <v>18</v>
      </c>
      <c r="AA821" t="s">
        <v>2230</v>
      </c>
    </row>
    <row r="822" spans="1:28">
      <c r="A822" t="s">
        <v>2231</v>
      </c>
      <c r="B822" t="s">
        <v>2232</v>
      </c>
      <c r="C822">
        <v>327</v>
      </c>
      <c r="D822" t="s">
        <v>37</v>
      </c>
      <c r="E822">
        <v>1988</v>
      </c>
      <c r="F822" t="s">
        <v>43</v>
      </c>
      <c r="G822" t="s">
        <v>26</v>
      </c>
      <c r="H822" t="s">
        <v>5</v>
      </c>
      <c r="I822" t="s">
        <v>14</v>
      </c>
      <c r="J822" t="s">
        <v>19</v>
      </c>
      <c r="K822" t="s">
        <v>25</v>
      </c>
      <c r="M822" t="s">
        <v>79</v>
      </c>
      <c r="N822" t="s">
        <v>145</v>
      </c>
      <c r="O822" t="s">
        <v>38</v>
      </c>
      <c r="P822" t="s">
        <v>6</v>
      </c>
      <c r="Q822" t="s">
        <v>80</v>
      </c>
      <c r="R822" t="s">
        <v>31</v>
      </c>
      <c r="S822" t="b">
        <f t="shared" si="78"/>
        <v>0</v>
      </c>
      <c r="T822" t="b">
        <f t="shared" si="73"/>
        <v>0</v>
      </c>
      <c r="U822" t="b">
        <f t="shared" si="74"/>
        <v>0</v>
      </c>
      <c r="V822" t="b">
        <f t="shared" si="75"/>
        <v>0</v>
      </c>
      <c r="W822" t="b">
        <f t="shared" si="76"/>
        <v>1</v>
      </c>
      <c r="X822" t="b">
        <f t="shared" si="77"/>
        <v>0</v>
      </c>
      <c r="Y822" t="s">
        <v>17</v>
      </c>
      <c r="Z822" t="s">
        <v>18</v>
      </c>
      <c r="AB822" t="s">
        <v>2233</v>
      </c>
    </row>
    <row r="823" spans="1:28">
      <c r="A823" t="s">
        <v>2234</v>
      </c>
      <c r="B823" t="s">
        <v>2235</v>
      </c>
      <c r="C823">
        <v>329</v>
      </c>
      <c r="D823" t="s">
        <v>7</v>
      </c>
      <c r="E823">
        <v>1929</v>
      </c>
      <c r="F823" t="s">
        <v>132</v>
      </c>
      <c r="G823" t="s">
        <v>106</v>
      </c>
      <c r="H823" t="s">
        <v>59</v>
      </c>
      <c r="I823" t="s">
        <v>334</v>
      </c>
      <c r="J823">
        <v>2</v>
      </c>
      <c r="K823" t="s">
        <v>9</v>
      </c>
      <c r="L823" t="s">
        <v>46</v>
      </c>
      <c r="M823" t="s">
        <v>41</v>
      </c>
      <c r="N823" t="s">
        <v>97</v>
      </c>
      <c r="O823" t="s">
        <v>60</v>
      </c>
      <c r="P823" t="s">
        <v>24</v>
      </c>
      <c r="Q823" t="s">
        <v>29</v>
      </c>
      <c r="R823" t="s">
        <v>149</v>
      </c>
      <c r="S823" t="b">
        <f t="shared" si="78"/>
        <v>1</v>
      </c>
      <c r="T823" t="b">
        <f t="shared" si="73"/>
        <v>1</v>
      </c>
      <c r="U823" t="b">
        <f t="shared" si="74"/>
        <v>0</v>
      </c>
      <c r="V823" t="b">
        <f t="shared" si="75"/>
        <v>0</v>
      </c>
      <c r="W823" t="b">
        <f t="shared" si="76"/>
        <v>1</v>
      </c>
      <c r="X823" t="b">
        <f t="shared" si="77"/>
        <v>0</v>
      </c>
      <c r="Y823" t="s">
        <v>17</v>
      </c>
      <c r="Z823" t="s">
        <v>18</v>
      </c>
      <c r="AA823" t="s">
        <v>2236</v>
      </c>
      <c r="AB823" t="s">
        <v>2237</v>
      </c>
    </row>
    <row r="824" spans="1:28" ht="360">
      <c r="A824" t="s">
        <v>2238</v>
      </c>
      <c r="B824" t="s">
        <v>2239</v>
      </c>
      <c r="C824">
        <v>329</v>
      </c>
      <c r="D824" t="s">
        <v>37</v>
      </c>
      <c r="E824">
        <v>1984</v>
      </c>
      <c r="F824" t="s">
        <v>43</v>
      </c>
      <c r="G824" t="s">
        <v>86</v>
      </c>
      <c r="H824" t="s">
        <v>5</v>
      </c>
      <c r="I824" t="s">
        <v>14</v>
      </c>
      <c r="J824" t="s">
        <v>19</v>
      </c>
      <c r="K824" t="s">
        <v>25</v>
      </c>
      <c r="M824" t="s">
        <v>79</v>
      </c>
      <c r="N824" t="s">
        <v>61</v>
      </c>
      <c r="O824" t="s">
        <v>38</v>
      </c>
      <c r="P824" t="s">
        <v>96</v>
      </c>
      <c r="Q824" t="s">
        <v>419</v>
      </c>
      <c r="R824" t="s">
        <v>192</v>
      </c>
      <c r="S824" t="b">
        <f t="shared" si="78"/>
        <v>1</v>
      </c>
      <c r="T824" t="b">
        <f t="shared" si="73"/>
        <v>0</v>
      </c>
      <c r="U824" t="b">
        <f t="shared" si="74"/>
        <v>0</v>
      </c>
      <c r="V824" t="b">
        <f t="shared" si="75"/>
        <v>0</v>
      </c>
      <c r="W824" t="b">
        <f t="shared" si="76"/>
        <v>1</v>
      </c>
      <c r="X824" t="b">
        <f t="shared" si="77"/>
        <v>1</v>
      </c>
      <c r="Y824" t="s">
        <v>17</v>
      </c>
      <c r="Z824" t="s">
        <v>18</v>
      </c>
      <c r="AB824" s="1" t="s">
        <v>2240</v>
      </c>
    </row>
    <row r="825" spans="1:28">
      <c r="A825" t="s">
        <v>2241</v>
      </c>
      <c r="B825" t="s">
        <v>2242</v>
      </c>
      <c r="C825">
        <v>330</v>
      </c>
      <c r="D825" t="s">
        <v>37</v>
      </c>
      <c r="E825">
        <v>1981</v>
      </c>
      <c r="F825" t="s">
        <v>16</v>
      </c>
      <c r="G825" t="s">
        <v>49</v>
      </c>
      <c r="H825" t="s">
        <v>59</v>
      </c>
      <c r="I825" t="s">
        <v>14</v>
      </c>
      <c r="J825" t="s">
        <v>19</v>
      </c>
      <c r="K825" t="s">
        <v>9</v>
      </c>
      <c r="L825" t="s">
        <v>121</v>
      </c>
      <c r="M825" t="s">
        <v>873</v>
      </c>
      <c r="N825" t="s">
        <v>117</v>
      </c>
      <c r="O825" t="s">
        <v>131</v>
      </c>
      <c r="P825" t="s">
        <v>24</v>
      </c>
      <c r="Q825" t="s">
        <v>29</v>
      </c>
      <c r="R825" t="s">
        <v>102</v>
      </c>
      <c r="S825" t="b">
        <f t="shared" si="78"/>
        <v>1</v>
      </c>
      <c r="T825" t="b">
        <f t="shared" si="73"/>
        <v>1</v>
      </c>
      <c r="U825" t="b">
        <f t="shared" si="74"/>
        <v>1</v>
      </c>
      <c r="V825" t="b">
        <f t="shared" si="75"/>
        <v>0</v>
      </c>
      <c r="W825" t="b">
        <f t="shared" si="76"/>
        <v>0</v>
      </c>
      <c r="X825" t="b">
        <f t="shared" si="77"/>
        <v>0</v>
      </c>
      <c r="Y825" t="s">
        <v>54</v>
      </c>
      <c r="Z825" t="s">
        <v>64</v>
      </c>
      <c r="AA825" t="s">
        <v>2243</v>
      </c>
      <c r="AB825" t="s">
        <v>2244</v>
      </c>
    </row>
    <row r="826" spans="1:28">
      <c r="A826" t="s">
        <v>2245</v>
      </c>
      <c r="B826" t="s">
        <v>1777</v>
      </c>
      <c r="C826">
        <v>332</v>
      </c>
      <c r="D826" t="s">
        <v>7</v>
      </c>
      <c r="E826">
        <v>1988</v>
      </c>
      <c r="F826" t="s">
        <v>43</v>
      </c>
      <c r="G826" t="s">
        <v>26</v>
      </c>
      <c r="H826" t="s">
        <v>59</v>
      </c>
      <c r="I826" t="s">
        <v>14</v>
      </c>
      <c r="J826" t="s">
        <v>19</v>
      </c>
      <c r="K826" t="s">
        <v>169</v>
      </c>
      <c r="M826" t="s">
        <v>79</v>
      </c>
      <c r="N826" t="s">
        <v>117</v>
      </c>
      <c r="O826" t="s">
        <v>38</v>
      </c>
      <c r="P826" t="s">
        <v>24</v>
      </c>
      <c r="Q826" t="s">
        <v>72</v>
      </c>
      <c r="R826" t="s">
        <v>42</v>
      </c>
      <c r="S826" t="b">
        <f t="shared" si="78"/>
        <v>1</v>
      </c>
      <c r="T826" t="b">
        <f t="shared" si="73"/>
        <v>0</v>
      </c>
      <c r="U826" t="b">
        <f t="shared" si="74"/>
        <v>0</v>
      </c>
      <c r="V826" t="b">
        <f t="shared" si="75"/>
        <v>0</v>
      </c>
      <c r="W826" t="b">
        <f t="shared" si="76"/>
        <v>0</v>
      </c>
      <c r="X826" t="b">
        <f t="shared" si="77"/>
        <v>0</v>
      </c>
      <c r="Y826" t="s">
        <v>32</v>
      </c>
      <c r="Z826" t="s">
        <v>18</v>
      </c>
    </row>
    <row r="827" spans="1:28">
      <c r="A827" t="s">
        <v>2246</v>
      </c>
      <c r="B827" t="s">
        <v>2247</v>
      </c>
      <c r="C827">
        <v>332</v>
      </c>
      <c r="D827" t="s">
        <v>37</v>
      </c>
      <c r="E827">
        <v>1987</v>
      </c>
      <c r="F827" t="s">
        <v>16</v>
      </c>
      <c r="G827" t="s">
        <v>106</v>
      </c>
      <c r="H827" t="s">
        <v>5</v>
      </c>
      <c r="I827" t="s">
        <v>14</v>
      </c>
      <c r="J827">
        <v>4</v>
      </c>
      <c r="K827" t="s">
        <v>9</v>
      </c>
      <c r="L827" t="s">
        <v>222</v>
      </c>
      <c r="M827" t="s">
        <v>41</v>
      </c>
      <c r="N827" t="s">
        <v>117</v>
      </c>
      <c r="O827" t="s">
        <v>131</v>
      </c>
      <c r="P827" t="s">
        <v>48</v>
      </c>
      <c r="Q827" t="s">
        <v>29</v>
      </c>
      <c r="R827" t="s">
        <v>42</v>
      </c>
      <c r="S827" t="b">
        <f t="shared" si="78"/>
        <v>1</v>
      </c>
      <c r="T827" t="b">
        <f t="shared" si="73"/>
        <v>0</v>
      </c>
      <c r="U827" t="b">
        <f t="shared" si="74"/>
        <v>0</v>
      </c>
      <c r="V827" t="b">
        <f t="shared" si="75"/>
        <v>0</v>
      </c>
      <c r="W827" t="b">
        <f t="shared" si="76"/>
        <v>0</v>
      </c>
      <c r="X827" t="b">
        <f t="shared" si="77"/>
        <v>0</v>
      </c>
      <c r="Y827" t="s">
        <v>54</v>
      </c>
      <c r="Z827" t="s">
        <v>64</v>
      </c>
    </row>
    <row r="828" spans="1:28">
      <c r="A828" t="s">
        <v>2248</v>
      </c>
      <c r="B828" t="s">
        <v>2249</v>
      </c>
      <c r="C828">
        <v>333</v>
      </c>
      <c r="D828" t="s">
        <v>7</v>
      </c>
      <c r="E828">
        <v>1979</v>
      </c>
      <c r="F828" t="s">
        <v>43</v>
      </c>
      <c r="G828" t="s">
        <v>70</v>
      </c>
      <c r="H828" t="s">
        <v>59</v>
      </c>
      <c r="I828" t="s">
        <v>30</v>
      </c>
      <c r="J828">
        <v>3</v>
      </c>
      <c r="K828" t="s">
        <v>9</v>
      </c>
      <c r="L828" t="s">
        <v>143</v>
      </c>
      <c r="M828" t="s">
        <v>41</v>
      </c>
      <c r="N828" t="s">
        <v>97</v>
      </c>
      <c r="O828" t="s">
        <v>60</v>
      </c>
      <c r="P828" t="s">
        <v>24</v>
      </c>
      <c r="Q828" t="s">
        <v>80</v>
      </c>
      <c r="R828" t="s">
        <v>1096</v>
      </c>
      <c r="S828" t="b">
        <f t="shared" si="78"/>
        <v>1</v>
      </c>
      <c r="T828" t="b">
        <f t="shared" si="73"/>
        <v>1</v>
      </c>
      <c r="U828" t="b">
        <f t="shared" si="74"/>
        <v>0</v>
      </c>
      <c r="V828" t="b">
        <f t="shared" si="75"/>
        <v>1</v>
      </c>
      <c r="W828" t="b">
        <f t="shared" si="76"/>
        <v>0</v>
      </c>
      <c r="X828" t="b">
        <f t="shared" si="77"/>
        <v>0</v>
      </c>
      <c r="Y828" t="s">
        <v>54</v>
      </c>
      <c r="Z828" t="s">
        <v>33</v>
      </c>
    </row>
    <row r="829" spans="1:28">
      <c r="A829" t="s">
        <v>2250</v>
      </c>
      <c r="B829" t="s">
        <v>2251</v>
      </c>
      <c r="C829">
        <v>333</v>
      </c>
      <c r="D829" t="s">
        <v>37</v>
      </c>
      <c r="E829">
        <v>1987</v>
      </c>
      <c r="F829" t="s">
        <v>43</v>
      </c>
      <c r="G829" t="s">
        <v>26</v>
      </c>
      <c r="H829" t="s">
        <v>5</v>
      </c>
      <c r="I829" t="s">
        <v>14</v>
      </c>
      <c r="J829" t="s">
        <v>19</v>
      </c>
      <c r="K829" t="s">
        <v>25</v>
      </c>
      <c r="M829" t="s">
        <v>79</v>
      </c>
      <c r="N829" t="s">
        <v>97</v>
      </c>
      <c r="O829" t="s">
        <v>38</v>
      </c>
      <c r="P829" t="s">
        <v>24</v>
      </c>
      <c r="Q829" t="s">
        <v>29</v>
      </c>
      <c r="R829" t="s">
        <v>1096</v>
      </c>
      <c r="S829" t="b">
        <f t="shared" si="78"/>
        <v>1</v>
      </c>
      <c r="T829" t="b">
        <f t="shared" si="73"/>
        <v>1</v>
      </c>
      <c r="U829" t="b">
        <f t="shared" si="74"/>
        <v>0</v>
      </c>
      <c r="V829" t="b">
        <f t="shared" si="75"/>
        <v>1</v>
      </c>
      <c r="W829" t="b">
        <f t="shared" si="76"/>
        <v>0</v>
      </c>
      <c r="X829" t="b">
        <f t="shared" si="77"/>
        <v>0</v>
      </c>
      <c r="Y829" t="s">
        <v>17</v>
      </c>
      <c r="Z829" t="s">
        <v>64</v>
      </c>
      <c r="AB829" t="s">
        <v>2252</v>
      </c>
    </row>
    <row r="830" spans="1:28">
      <c r="A830" t="s">
        <v>2253</v>
      </c>
      <c r="B830" t="s">
        <v>2254</v>
      </c>
      <c r="C830">
        <v>335</v>
      </c>
      <c r="D830" t="s">
        <v>37</v>
      </c>
      <c r="E830">
        <v>1987</v>
      </c>
      <c r="F830" t="s">
        <v>43</v>
      </c>
      <c r="G830" t="s">
        <v>26</v>
      </c>
      <c r="H830" t="s">
        <v>5</v>
      </c>
      <c r="I830" t="s">
        <v>14</v>
      </c>
      <c r="J830">
        <v>4</v>
      </c>
      <c r="K830" t="s">
        <v>9</v>
      </c>
      <c r="M830" t="s">
        <v>452</v>
      </c>
      <c r="N830" t="s">
        <v>117</v>
      </c>
      <c r="O830" t="s">
        <v>38</v>
      </c>
      <c r="P830" t="s">
        <v>90</v>
      </c>
      <c r="Q830" t="s">
        <v>80</v>
      </c>
      <c r="R830" t="s">
        <v>176</v>
      </c>
      <c r="S830" t="b">
        <f t="shared" si="78"/>
        <v>1</v>
      </c>
      <c r="T830" t="b">
        <f t="shared" si="73"/>
        <v>0</v>
      </c>
      <c r="U830" t="b">
        <f t="shared" si="74"/>
        <v>0</v>
      </c>
      <c r="V830" t="b">
        <f t="shared" si="75"/>
        <v>0</v>
      </c>
      <c r="W830" t="b">
        <f t="shared" si="76"/>
        <v>1</v>
      </c>
      <c r="X830" t="b">
        <f t="shared" si="77"/>
        <v>0</v>
      </c>
      <c r="Y830" t="s">
        <v>17</v>
      </c>
      <c r="Z830" t="s">
        <v>18</v>
      </c>
      <c r="AA830" t="s">
        <v>2255</v>
      </c>
    </row>
    <row r="831" spans="1:28">
      <c r="A831" t="s">
        <v>2256</v>
      </c>
      <c r="B831" t="s">
        <v>2257</v>
      </c>
      <c r="C831">
        <v>336</v>
      </c>
      <c r="D831" t="s">
        <v>7</v>
      </c>
      <c r="E831">
        <v>1941</v>
      </c>
      <c r="F831" t="s">
        <v>16</v>
      </c>
      <c r="G831" t="s">
        <v>49</v>
      </c>
      <c r="H831" t="s">
        <v>59</v>
      </c>
      <c r="I831" t="s">
        <v>62</v>
      </c>
      <c r="J831">
        <v>2</v>
      </c>
      <c r="K831" t="s">
        <v>9</v>
      </c>
      <c r="L831" t="s">
        <v>143</v>
      </c>
      <c r="M831" t="s">
        <v>41</v>
      </c>
      <c r="N831" t="s">
        <v>97</v>
      </c>
      <c r="O831" t="s">
        <v>131</v>
      </c>
      <c r="P831" t="s">
        <v>96</v>
      </c>
      <c r="Q831" t="s">
        <v>72</v>
      </c>
      <c r="R831" t="s">
        <v>149</v>
      </c>
      <c r="S831" t="b">
        <f t="shared" si="78"/>
        <v>1</v>
      </c>
      <c r="T831" t="b">
        <f t="shared" si="73"/>
        <v>1</v>
      </c>
      <c r="U831" t="b">
        <f t="shared" si="74"/>
        <v>0</v>
      </c>
      <c r="V831" t="b">
        <f t="shared" si="75"/>
        <v>0</v>
      </c>
      <c r="W831" t="b">
        <f t="shared" si="76"/>
        <v>1</v>
      </c>
      <c r="X831" t="b">
        <f t="shared" si="77"/>
        <v>0</v>
      </c>
      <c r="Y831" t="s">
        <v>32</v>
      </c>
      <c r="Z831" t="s">
        <v>64</v>
      </c>
      <c r="AA831" t="s">
        <v>2258</v>
      </c>
    </row>
    <row r="832" spans="1:28">
      <c r="A832" t="s">
        <v>2259</v>
      </c>
      <c r="B832" t="s">
        <v>2260</v>
      </c>
      <c r="C832">
        <v>336</v>
      </c>
      <c r="D832" t="s">
        <v>7</v>
      </c>
      <c r="E832">
        <v>1982</v>
      </c>
      <c r="F832" t="s">
        <v>16</v>
      </c>
      <c r="G832" t="s">
        <v>26</v>
      </c>
      <c r="H832" t="s">
        <v>59</v>
      </c>
      <c r="I832" t="s">
        <v>30</v>
      </c>
      <c r="J832">
        <v>3</v>
      </c>
      <c r="K832" t="s">
        <v>25</v>
      </c>
      <c r="L832" t="s">
        <v>121</v>
      </c>
      <c r="M832" t="s">
        <v>79</v>
      </c>
      <c r="N832" t="s">
        <v>117</v>
      </c>
      <c r="O832" t="s">
        <v>38</v>
      </c>
      <c r="P832" t="s">
        <v>6</v>
      </c>
      <c r="Q832" t="s">
        <v>72</v>
      </c>
      <c r="R832" t="s">
        <v>292</v>
      </c>
      <c r="S832" t="b">
        <f t="shared" si="78"/>
        <v>0</v>
      </c>
      <c r="T832" t="b">
        <f t="shared" si="73"/>
        <v>0</v>
      </c>
      <c r="U832" t="b">
        <f t="shared" si="74"/>
        <v>0</v>
      </c>
      <c r="V832" t="b">
        <f t="shared" si="75"/>
        <v>1</v>
      </c>
      <c r="W832" t="b">
        <f t="shared" si="76"/>
        <v>0</v>
      </c>
      <c r="X832" t="b">
        <f t="shared" si="77"/>
        <v>0</v>
      </c>
      <c r="Y832" t="s">
        <v>17</v>
      </c>
      <c r="Z832" t="s">
        <v>64</v>
      </c>
      <c r="AA832" t="s">
        <v>2261</v>
      </c>
      <c r="AB832" t="s">
        <v>2262</v>
      </c>
    </row>
    <row r="833" spans="1:28">
      <c r="A833" t="s">
        <v>2263</v>
      </c>
      <c r="B833" t="s">
        <v>2264</v>
      </c>
      <c r="C833">
        <v>336</v>
      </c>
      <c r="D833" t="s">
        <v>7</v>
      </c>
      <c r="E833">
        <v>1981</v>
      </c>
      <c r="F833" t="s">
        <v>74</v>
      </c>
      <c r="G833" t="s">
        <v>26</v>
      </c>
      <c r="H833" t="s">
        <v>59</v>
      </c>
      <c r="I833" t="s">
        <v>30</v>
      </c>
      <c r="J833" t="s">
        <v>19</v>
      </c>
      <c r="K833" t="s">
        <v>85</v>
      </c>
      <c r="M833" t="s">
        <v>79</v>
      </c>
      <c r="N833" t="s">
        <v>91</v>
      </c>
      <c r="O833" t="s">
        <v>38</v>
      </c>
      <c r="P833" t="s">
        <v>48</v>
      </c>
      <c r="Q833" t="s">
        <v>72</v>
      </c>
      <c r="R833" t="s">
        <v>127</v>
      </c>
      <c r="S833" t="b">
        <f t="shared" si="78"/>
        <v>0</v>
      </c>
      <c r="T833" t="b">
        <f t="shared" si="73"/>
        <v>0</v>
      </c>
      <c r="U833" t="b">
        <f t="shared" si="74"/>
        <v>0</v>
      </c>
      <c r="V833" t="b">
        <f t="shared" si="75"/>
        <v>0</v>
      </c>
      <c r="W833" t="b">
        <f t="shared" si="76"/>
        <v>0</v>
      </c>
      <c r="X833" t="b">
        <f t="shared" si="77"/>
        <v>1</v>
      </c>
      <c r="Y833" t="s">
        <v>54</v>
      </c>
      <c r="Z833" t="s">
        <v>33</v>
      </c>
    </row>
    <row r="834" spans="1:28">
      <c r="A834" t="s">
        <v>2265</v>
      </c>
      <c r="B834" t="s">
        <v>2266</v>
      </c>
      <c r="C834">
        <v>337</v>
      </c>
      <c r="D834" t="s">
        <v>37</v>
      </c>
      <c r="E834">
        <v>1987</v>
      </c>
      <c r="F834" t="s">
        <v>43</v>
      </c>
      <c r="G834" t="s">
        <v>26</v>
      </c>
      <c r="H834" t="s">
        <v>5</v>
      </c>
      <c r="I834" t="s">
        <v>14</v>
      </c>
      <c r="J834">
        <v>4</v>
      </c>
      <c r="K834" t="s">
        <v>25</v>
      </c>
      <c r="M834" t="s">
        <v>79</v>
      </c>
      <c r="N834" t="s">
        <v>40</v>
      </c>
      <c r="O834" t="s">
        <v>8</v>
      </c>
      <c r="P834" t="s">
        <v>90</v>
      </c>
      <c r="Q834" t="s">
        <v>72</v>
      </c>
      <c r="R834" t="s">
        <v>42</v>
      </c>
      <c r="S834" t="b">
        <f t="shared" si="78"/>
        <v>1</v>
      </c>
      <c r="T834" t="b">
        <f t="shared" si="73"/>
        <v>0</v>
      </c>
      <c r="U834" t="b">
        <f t="shared" si="74"/>
        <v>0</v>
      </c>
      <c r="V834" t="b">
        <f t="shared" si="75"/>
        <v>0</v>
      </c>
      <c r="W834" t="b">
        <f t="shared" si="76"/>
        <v>0</v>
      </c>
      <c r="X834" t="b">
        <f t="shared" si="77"/>
        <v>0</v>
      </c>
      <c r="Y834" t="s">
        <v>17</v>
      </c>
      <c r="Z834" t="s">
        <v>18</v>
      </c>
    </row>
    <row r="835" spans="1:28">
      <c r="A835" t="s">
        <v>2267</v>
      </c>
      <c r="B835" t="s">
        <v>2268</v>
      </c>
      <c r="C835">
        <v>339</v>
      </c>
      <c r="D835" t="s">
        <v>37</v>
      </c>
      <c r="E835">
        <v>1981</v>
      </c>
      <c r="F835" t="s">
        <v>43</v>
      </c>
      <c r="G835" t="s">
        <v>26</v>
      </c>
      <c r="H835" t="s">
        <v>47</v>
      </c>
      <c r="I835" t="s">
        <v>14</v>
      </c>
      <c r="J835">
        <v>3</v>
      </c>
      <c r="K835" t="s">
        <v>25</v>
      </c>
      <c r="L835" t="s">
        <v>121</v>
      </c>
      <c r="M835" t="s">
        <v>79</v>
      </c>
      <c r="N835" t="s">
        <v>97</v>
      </c>
      <c r="O835" t="s">
        <v>38</v>
      </c>
      <c r="P835" t="s">
        <v>90</v>
      </c>
      <c r="Q835" t="s">
        <v>80</v>
      </c>
      <c r="R835" t="s">
        <v>312</v>
      </c>
      <c r="S835" t="b">
        <f t="shared" si="78"/>
        <v>1</v>
      </c>
      <c r="T835" t="b">
        <f t="shared" ref="T835:T898" si="79">ISNUMBER(FIND("entertainment", $R835))</f>
        <v>1</v>
      </c>
      <c r="U835" t="b">
        <f t="shared" ref="U835:U898" si="80">ISNUMBER(FIND("killtime", $R835))</f>
        <v>0</v>
      </c>
      <c r="V835" t="b">
        <f t="shared" ref="V835:V898" si="81">ISNUMBER(FIND("primary_income", $R835))</f>
        <v>1</v>
      </c>
      <c r="W835" t="b">
        <f t="shared" ref="W835:W898" si="82">ISNUMBER(FIND("secondary_income", $R835))</f>
        <v>1</v>
      </c>
      <c r="X835" t="b">
        <f t="shared" ref="X835:X898" si="83">ISNUMBER(FIND("unemployed", R835))</f>
        <v>1</v>
      </c>
      <c r="Y835" t="s">
        <v>17</v>
      </c>
      <c r="Z835" t="s">
        <v>64</v>
      </c>
      <c r="AA835" t="s">
        <v>2269</v>
      </c>
      <c r="AB835" t="s">
        <v>2270</v>
      </c>
    </row>
    <row r="836" spans="1:28">
      <c r="A836" t="s">
        <v>2271</v>
      </c>
      <c r="B836" t="s">
        <v>2272</v>
      </c>
      <c r="C836">
        <v>339</v>
      </c>
      <c r="D836" t="s">
        <v>7</v>
      </c>
      <c r="E836">
        <v>1948</v>
      </c>
      <c r="F836" t="s">
        <v>43</v>
      </c>
      <c r="G836" t="s">
        <v>78</v>
      </c>
      <c r="H836" t="s">
        <v>548</v>
      </c>
      <c r="I836" t="s">
        <v>62</v>
      </c>
      <c r="J836">
        <v>1</v>
      </c>
      <c r="K836" t="s">
        <v>9</v>
      </c>
      <c r="L836" t="s">
        <v>110</v>
      </c>
      <c r="M836" t="s">
        <v>41</v>
      </c>
      <c r="N836" t="s">
        <v>61</v>
      </c>
      <c r="O836" t="s">
        <v>38</v>
      </c>
      <c r="P836" t="s">
        <v>96</v>
      </c>
      <c r="Q836" t="s">
        <v>72</v>
      </c>
      <c r="R836" t="s">
        <v>42</v>
      </c>
      <c r="S836" t="b">
        <f t="shared" si="78"/>
        <v>1</v>
      </c>
      <c r="T836" t="b">
        <f t="shared" si="79"/>
        <v>0</v>
      </c>
      <c r="U836" t="b">
        <f t="shared" si="80"/>
        <v>0</v>
      </c>
      <c r="V836" t="b">
        <f t="shared" si="81"/>
        <v>0</v>
      </c>
      <c r="W836" t="b">
        <f t="shared" si="82"/>
        <v>0</v>
      </c>
      <c r="X836" t="b">
        <f t="shared" si="83"/>
        <v>0</v>
      </c>
      <c r="Y836" t="s">
        <v>17</v>
      </c>
      <c r="Z836" t="s">
        <v>18</v>
      </c>
      <c r="AA836" s="2" t="s">
        <v>2273</v>
      </c>
    </row>
    <row r="837" spans="1:28">
      <c r="A837" t="s">
        <v>2274</v>
      </c>
      <c r="B837" t="s">
        <v>2275</v>
      </c>
      <c r="C837">
        <v>340</v>
      </c>
      <c r="D837" t="s">
        <v>7</v>
      </c>
      <c r="E837">
        <v>1988</v>
      </c>
      <c r="F837" t="s">
        <v>43</v>
      </c>
      <c r="G837" t="s">
        <v>86</v>
      </c>
      <c r="H837" t="s">
        <v>47</v>
      </c>
      <c r="I837" t="s">
        <v>14</v>
      </c>
      <c r="J837">
        <v>3</v>
      </c>
      <c r="K837" t="s">
        <v>25</v>
      </c>
      <c r="M837" t="s">
        <v>2276</v>
      </c>
      <c r="N837" t="s">
        <v>145</v>
      </c>
      <c r="O837" t="s">
        <v>38</v>
      </c>
      <c r="P837" t="s">
        <v>6</v>
      </c>
      <c r="Q837" t="s">
        <v>122</v>
      </c>
      <c r="R837" t="s">
        <v>623</v>
      </c>
      <c r="S837" t="b">
        <f t="shared" si="78"/>
        <v>0</v>
      </c>
      <c r="T837" t="b">
        <f t="shared" si="79"/>
        <v>1</v>
      </c>
      <c r="U837" t="b">
        <f t="shared" si="80"/>
        <v>1</v>
      </c>
      <c r="V837" t="b">
        <f t="shared" si="81"/>
        <v>0</v>
      </c>
      <c r="W837" t="b">
        <f t="shared" si="82"/>
        <v>1</v>
      </c>
      <c r="X837" t="b">
        <f t="shared" si="83"/>
        <v>0</v>
      </c>
      <c r="Y837" t="s">
        <v>17</v>
      </c>
      <c r="Z837" t="s">
        <v>18</v>
      </c>
    </row>
    <row r="838" spans="1:28">
      <c r="A838" t="s">
        <v>2277</v>
      </c>
      <c r="B838" t="s">
        <v>2278</v>
      </c>
      <c r="C838">
        <v>342</v>
      </c>
      <c r="D838" t="s">
        <v>7</v>
      </c>
      <c r="E838">
        <v>1991</v>
      </c>
      <c r="F838" t="s">
        <v>132</v>
      </c>
      <c r="G838" t="s">
        <v>70</v>
      </c>
      <c r="H838" t="s">
        <v>5</v>
      </c>
      <c r="I838" t="s">
        <v>14</v>
      </c>
      <c r="J838">
        <v>3</v>
      </c>
      <c r="K838" t="s">
        <v>25</v>
      </c>
      <c r="M838" t="s">
        <v>79</v>
      </c>
      <c r="N838" t="s">
        <v>27</v>
      </c>
      <c r="O838" t="s">
        <v>8</v>
      </c>
      <c r="P838" t="s">
        <v>24</v>
      </c>
      <c r="Q838" t="s">
        <v>29</v>
      </c>
      <c r="R838" t="s">
        <v>42</v>
      </c>
      <c r="S838" t="b">
        <f t="shared" si="78"/>
        <v>1</v>
      </c>
      <c r="T838" t="b">
        <f t="shared" si="79"/>
        <v>0</v>
      </c>
      <c r="U838" t="b">
        <f t="shared" si="80"/>
        <v>0</v>
      </c>
      <c r="V838" t="b">
        <f t="shared" si="81"/>
        <v>0</v>
      </c>
      <c r="W838" t="b">
        <f t="shared" si="82"/>
        <v>0</v>
      </c>
      <c r="X838" t="b">
        <f t="shared" si="83"/>
        <v>0</v>
      </c>
      <c r="Y838" t="s">
        <v>17</v>
      </c>
      <c r="Z838" t="s">
        <v>18</v>
      </c>
      <c r="AA838" t="s">
        <v>2279</v>
      </c>
      <c r="AB838" t="s">
        <v>2280</v>
      </c>
    </row>
    <row r="839" spans="1:28">
      <c r="A839" t="s">
        <v>2281</v>
      </c>
      <c r="B839" t="s">
        <v>2282</v>
      </c>
      <c r="C839">
        <v>343</v>
      </c>
      <c r="D839" t="s">
        <v>37</v>
      </c>
      <c r="E839">
        <v>1980</v>
      </c>
      <c r="F839" t="s">
        <v>43</v>
      </c>
      <c r="G839" t="s">
        <v>26</v>
      </c>
      <c r="H839" t="s">
        <v>5</v>
      </c>
      <c r="I839" t="s">
        <v>14</v>
      </c>
      <c r="J839">
        <v>3</v>
      </c>
      <c r="K839" t="s">
        <v>85</v>
      </c>
      <c r="M839" t="s">
        <v>79</v>
      </c>
      <c r="N839" t="s">
        <v>40</v>
      </c>
      <c r="O839" t="s">
        <v>131</v>
      </c>
      <c r="P839" t="s">
        <v>90</v>
      </c>
      <c r="Q839" t="s">
        <v>215</v>
      </c>
      <c r="R839" t="s">
        <v>127</v>
      </c>
      <c r="S839" t="b">
        <f t="shared" si="78"/>
        <v>0</v>
      </c>
      <c r="T839" t="b">
        <f t="shared" si="79"/>
        <v>0</v>
      </c>
      <c r="U839" t="b">
        <f t="shared" si="80"/>
        <v>0</v>
      </c>
      <c r="V839" t="b">
        <f t="shared" si="81"/>
        <v>0</v>
      </c>
      <c r="W839" t="b">
        <f t="shared" si="82"/>
        <v>0</v>
      </c>
      <c r="X839" t="b">
        <f t="shared" si="83"/>
        <v>1</v>
      </c>
      <c r="Y839" t="s">
        <v>54</v>
      </c>
      <c r="Z839" t="s">
        <v>64</v>
      </c>
      <c r="AA839" t="s">
        <v>2283</v>
      </c>
      <c r="AB839" t="s">
        <v>1898</v>
      </c>
    </row>
    <row r="840" spans="1:28">
      <c r="A840" t="s">
        <v>2284</v>
      </c>
      <c r="B840" t="s">
        <v>1338</v>
      </c>
      <c r="C840">
        <v>345</v>
      </c>
      <c r="D840" t="s">
        <v>37</v>
      </c>
      <c r="E840">
        <v>1974</v>
      </c>
      <c r="F840" t="s">
        <v>16</v>
      </c>
      <c r="G840" t="s">
        <v>78</v>
      </c>
      <c r="H840" t="s">
        <v>5</v>
      </c>
      <c r="I840" t="s">
        <v>14</v>
      </c>
      <c r="J840">
        <v>3</v>
      </c>
      <c r="K840" t="s">
        <v>9</v>
      </c>
      <c r="L840" t="s">
        <v>130</v>
      </c>
      <c r="M840" t="s">
        <v>41</v>
      </c>
      <c r="N840" t="s">
        <v>91</v>
      </c>
      <c r="O840" t="s">
        <v>69</v>
      </c>
      <c r="P840" t="s">
        <v>90</v>
      </c>
      <c r="Q840" t="s">
        <v>215</v>
      </c>
      <c r="R840" t="s">
        <v>253</v>
      </c>
      <c r="S840" t="b">
        <f t="shared" si="78"/>
        <v>1</v>
      </c>
      <c r="T840" t="b">
        <f t="shared" si="79"/>
        <v>1</v>
      </c>
      <c r="U840" t="b">
        <f t="shared" si="80"/>
        <v>1</v>
      </c>
      <c r="V840" t="b">
        <f t="shared" si="81"/>
        <v>0</v>
      </c>
      <c r="W840" t="b">
        <f t="shared" si="82"/>
        <v>1</v>
      </c>
      <c r="X840" t="b">
        <f t="shared" si="83"/>
        <v>1</v>
      </c>
      <c r="Y840" t="s">
        <v>54</v>
      </c>
      <c r="Z840" t="s">
        <v>64</v>
      </c>
    </row>
    <row r="841" spans="1:28">
      <c r="A841" t="s">
        <v>2285</v>
      </c>
      <c r="B841" t="s">
        <v>2286</v>
      </c>
      <c r="C841">
        <v>347</v>
      </c>
      <c r="D841" t="s">
        <v>37</v>
      </c>
      <c r="E841">
        <v>1988</v>
      </c>
      <c r="F841" t="s">
        <v>43</v>
      </c>
      <c r="G841" t="s">
        <v>26</v>
      </c>
      <c r="H841" t="s">
        <v>5</v>
      </c>
      <c r="I841" t="s">
        <v>14</v>
      </c>
      <c r="J841">
        <v>3</v>
      </c>
      <c r="K841" t="s">
        <v>25</v>
      </c>
      <c r="M841" t="s">
        <v>2287</v>
      </c>
      <c r="N841" t="s">
        <v>117</v>
      </c>
      <c r="O841" t="s">
        <v>38</v>
      </c>
      <c r="P841" t="s">
        <v>24</v>
      </c>
      <c r="Q841" t="s">
        <v>29</v>
      </c>
      <c r="R841" t="s">
        <v>176</v>
      </c>
      <c r="S841" t="b">
        <f t="shared" si="78"/>
        <v>1</v>
      </c>
      <c r="T841" t="b">
        <f t="shared" si="79"/>
        <v>0</v>
      </c>
      <c r="U841" t="b">
        <f t="shared" si="80"/>
        <v>0</v>
      </c>
      <c r="V841" t="b">
        <f t="shared" si="81"/>
        <v>0</v>
      </c>
      <c r="W841" t="b">
        <f t="shared" si="82"/>
        <v>1</v>
      </c>
      <c r="X841" t="b">
        <f t="shared" si="83"/>
        <v>0</v>
      </c>
      <c r="Y841" t="s">
        <v>17</v>
      </c>
      <c r="Z841" t="s">
        <v>18</v>
      </c>
    </row>
    <row r="842" spans="1:28">
      <c r="A842" t="s">
        <v>2288</v>
      </c>
      <c r="B842" t="s">
        <v>2289</v>
      </c>
      <c r="C842">
        <v>347</v>
      </c>
      <c r="D842" t="s">
        <v>37</v>
      </c>
      <c r="E842">
        <v>1988</v>
      </c>
      <c r="F842" t="s">
        <v>43</v>
      </c>
      <c r="G842" t="s">
        <v>26</v>
      </c>
      <c r="H842" t="s">
        <v>5</v>
      </c>
      <c r="I842" t="s">
        <v>14</v>
      </c>
      <c r="J842">
        <v>4</v>
      </c>
      <c r="K842" t="s">
        <v>25</v>
      </c>
      <c r="L842" t="s">
        <v>121</v>
      </c>
      <c r="M842" t="s">
        <v>79</v>
      </c>
      <c r="N842" t="s">
        <v>27</v>
      </c>
      <c r="O842" t="s">
        <v>38</v>
      </c>
      <c r="P842" t="s">
        <v>24</v>
      </c>
      <c r="Q842" t="s">
        <v>80</v>
      </c>
      <c r="R842" t="s">
        <v>42</v>
      </c>
      <c r="S842" t="b">
        <f t="shared" si="78"/>
        <v>1</v>
      </c>
      <c r="T842" t="b">
        <f t="shared" si="79"/>
        <v>0</v>
      </c>
      <c r="U842" t="b">
        <f t="shared" si="80"/>
        <v>0</v>
      </c>
      <c r="V842" t="b">
        <f t="shared" si="81"/>
        <v>0</v>
      </c>
      <c r="W842" t="b">
        <f t="shared" si="82"/>
        <v>0</v>
      </c>
      <c r="X842" t="b">
        <f t="shared" si="83"/>
        <v>0</v>
      </c>
      <c r="Y842" t="s">
        <v>54</v>
      </c>
      <c r="Z842" t="s">
        <v>18</v>
      </c>
      <c r="AA842" t="s">
        <v>2290</v>
      </c>
      <c r="AB842" t="s">
        <v>2291</v>
      </c>
    </row>
    <row r="843" spans="1:28">
      <c r="A843" t="s">
        <v>2292</v>
      </c>
      <c r="B843" t="s">
        <v>2293</v>
      </c>
      <c r="C843">
        <v>348</v>
      </c>
      <c r="D843" t="s">
        <v>37</v>
      </c>
      <c r="E843">
        <v>1986</v>
      </c>
      <c r="F843" t="s">
        <v>43</v>
      </c>
      <c r="G843" t="s">
        <v>26</v>
      </c>
      <c r="H843" t="s">
        <v>5</v>
      </c>
      <c r="I843" t="s">
        <v>14</v>
      </c>
      <c r="J843">
        <v>4</v>
      </c>
      <c r="K843" t="s">
        <v>25</v>
      </c>
      <c r="L843" t="s">
        <v>121</v>
      </c>
      <c r="M843" t="s">
        <v>79</v>
      </c>
      <c r="N843" t="s">
        <v>50</v>
      </c>
      <c r="O843" t="s">
        <v>38</v>
      </c>
      <c r="P843" t="s">
        <v>6</v>
      </c>
      <c r="Q843" t="s">
        <v>122</v>
      </c>
      <c r="R843" t="s">
        <v>841</v>
      </c>
      <c r="S843" t="b">
        <f t="shared" si="78"/>
        <v>0</v>
      </c>
      <c r="T843" t="b">
        <f t="shared" si="79"/>
        <v>1</v>
      </c>
      <c r="U843" t="b">
        <f t="shared" si="80"/>
        <v>0</v>
      </c>
      <c r="V843" t="b">
        <f t="shared" si="81"/>
        <v>1</v>
      </c>
      <c r="W843" t="b">
        <f t="shared" si="82"/>
        <v>1</v>
      </c>
      <c r="X843" t="b">
        <f t="shared" si="83"/>
        <v>0</v>
      </c>
      <c r="Y843" t="s">
        <v>17</v>
      </c>
      <c r="Z843" t="s">
        <v>64</v>
      </c>
      <c r="AA843" t="s">
        <v>2294</v>
      </c>
      <c r="AB843" t="s">
        <v>2295</v>
      </c>
    </row>
    <row r="844" spans="1:28">
      <c r="A844" t="s">
        <v>2296</v>
      </c>
      <c r="B844" t="s">
        <v>2297</v>
      </c>
      <c r="C844">
        <v>348</v>
      </c>
      <c r="D844" t="s">
        <v>37</v>
      </c>
      <c r="E844">
        <v>1986</v>
      </c>
      <c r="F844" t="s">
        <v>43</v>
      </c>
      <c r="G844" t="s">
        <v>26</v>
      </c>
      <c r="H844" t="s">
        <v>5</v>
      </c>
      <c r="I844" t="s">
        <v>14</v>
      </c>
      <c r="J844" t="s">
        <v>19</v>
      </c>
      <c r="K844" t="s">
        <v>25</v>
      </c>
      <c r="M844" t="s">
        <v>79</v>
      </c>
      <c r="N844" t="s">
        <v>27</v>
      </c>
      <c r="O844" t="s">
        <v>38</v>
      </c>
      <c r="P844" t="s">
        <v>24</v>
      </c>
      <c r="Q844" t="s">
        <v>80</v>
      </c>
      <c r="R844" t="s">
        <v>42</v>
      </c>
      <c r="S844" t="b">
        <f t="shared" si="78"/>
        <v>1</v>
      </c>
      <c r="T844" t="b">
        <f t="shared" si="79"/>
        <v>0</v>
      </c>
      <c r="U844" t="b">
        <f t="shared" si="80"/>
        <v>0</v>
      </c>
      <c r="V844" t="b">
        <f t="shared" si="81"/>
        <v>0</v>
      </c>
      <c r="W844" t="b">
        <f t="shared" si="82"/>
        <v>0</v>
      </c>
      <c r="X844" t="b">
        <f t="shared" si="83"/>
        <v>0</v>
      </c>
      <c r="Y844" t="s">
        <v>54</v>
      </c>
      <c r="Z844" t="s">
        <v>18</v>
      </c>
      <c r="AB844" t="s">
        <v>212</v>
      </c>
    </row>
    <row r="845" spans="1:28">
      <c r="A845" t="s">
        <v>2298</v>
      </c>
      <c r="B845" t="s">
        <v>2299</v>
      </c>
      <c r="C845">
        <v>352</v>
      </c>
      <c r="D845" t="s">
        <v>37</v>
      </c>
      <c r="E845">
        <v>1948</v>
      </c>
      <c r="F845" t="s">
        <v>43</v>
      </c>
      <c r="G845" t="s">
        <v>26</v>
      </c>
      <c r="H845" t="s">
        <v>59</v>
      </c>
      <c r="I845" t="s">
        <v>62</v>
      </c>
      <c r="J845">
        <v>4</v>
      </c>
      <c r="K845" t="s">
        <v>25</v>
      </c>
      <c r="M845" t="s">
        <v>79</v>
      </c>
      <c r="N845" t="s">
        <v>145</v>
      </c>
      <c r="O845" t="s">
        <v>38</v>
      </c>
      <c r="P845" t="s">
        <v>6</v>
      </c>
      <c r="Q845" t="s">
        <v>72</v>
      </c>
      <c r="R845" t="s">
        <v>42</v>
      </c>
      <c r="S845" t="b">
        <f t="shared" si="78"/>
        <v>1</v>
      </c>
      <c r="T845" t="b">
        <f t="shared" si="79"/>
        <v>0</v>
      </c>
      <c r="U845" t="b">
        <f t="shared" si="80"/>
        <v>0</v>
      </c>
      <c r="V845" t="b">
        <f t="shared" si="81"/>
        <v>0</v>
      </c>
      <c r="W845" t="b">
        <f t="shared" si="82"/>
        <v>0</v>
      </c>
      <c r="X845" t="b">
        <f t="shared" si="83"/>
        <v>0</v>
      </c>
      <c r="Y845" t="s">
        <v>17</v>
      </c>
      <c r="Z845" t="s">
        <v>18</v>
      </c>
      <c r="AA845" t="s">
        <v>2300</v>
      </c>
    </row>
    <row r="846" spans="1:28">
      <c r="A846" t="s">
        <v>2301</v>
      </c>
      <c r="B846" t="s">
        <v>2302</v>
      </c>
      <c r="C846">
        <v>352</v>
      </c>
      <c r="D846" t="s">
        <v>37</v>
      </c>
      <c r="E846">
        <v>1974</v>
      </c>
      <c r="F846" t="s">
        <v>132</v>
      </c>
      <c r="G846" t="s">
        <v>26</v>
      </c>
      <c r="H846" t="s">
        <v>5</v>
      </c>
      <c r="I846" t="s">
        <v>14</v>
      </c>
      <c r="J846">
        <v>1</v>
      </c>
      <c r="K846" t="s">
        <v>9</v>
      </c>
      <c r="L846" t="s">
        <v>411</v>
      </c>
      <c r="M846" t="s">
        <v>41</v>
      </c>
      <c r="N846" t="s">
        <v>91</v>
      </c>
      <c r="O846" t="s">
        <v>38</v>
      </c>
      <c r="P846" t="s">
        <v>90</v>
      </c>
      <c r="Q846" t="s">
        <v>80</v>
      </c>
      <c r="R846" t="s">
        <v>188</v>
      </c>
      <c r="S846" t="b">
        <f t="shared" si="78"/>
        <v>1</v>
      </c>
      <c r="T846" t="b">
        <f t="shared" si="79"/>
        <v>1</v>
      </c>
      <c r="U846" t="b">
        <f t="shared" si="80"/>
        <v>0</v>
      </c>
      <c r="V846" t="b">
        <f t="shared" si="81"/>
        <v>0</v>
      </c>
      <c r="W846" t="b">
        <f t="shared" si="82"/>
        <v>0</v>
      </c>
      <c r="X846" t="b">
        <f t="shared" si="83"/>
        <v>1</v>
      </c>
      <c r="Y846" t="s">
        <v>17</v>
      </c>
      <c r="Z846" t="s">
        <v>18</v>
      </c>
      <c r="AA846" t="s">
        <v>2303</v>
      </c>
    </row>
    <row r="847" spans="1:28">
      <c r="A847" t="s">
        <v>2304</v>
      </c>
      <c r="B847" t="s">
        <v>314</v>
      </c>
      <c r="C847">
        <v>353</v>
      </c>
      <c r="D847" t="s">
        <v>37</v>
      </c>
      <c r="E847">
        <v>1976</v>
      </c>
      <c r="F847" t="s">
        <v>107</v>
      </c>
      <c r="G847" t="s">
        <v>315</v>
      </c>
      <c r="H847" t="s">
        <v>5</v>
      </c>
      <c r="I847" t="s">
        <v>14</v>
      </c>
      <c r="J847">
        <v>3</v>
      </c>
      <c r="K847" t="s">
        <v>9</v>
      </c>
      <c r="M847" t="s">
        <v>1660</v>
      </c>
      <c r="N847" t="s">
        <v>117</v>
      </c>
      <c r="O847" t="s">
        <v>38</v>
      </c>
      <c r="P847" t="s">
        <v>24</v>
      </c>
      <c r="Q847" t="s">
        <v>29</v>
      </c>
      <c r="R847" t="s">
        <v>253</v>
      </c>
      <c r="S847" t="b">
        <f t="shared" si="78"/>
        <v>1</v>
      </c>
      <c r="T847" t="b">
        <f t="shared" si="79"/>
        <v>1</v>
      </c>
      <c r="U847" t="b">
        <f t="shared" si="80"/>
        <v>1</v>
      </c>
      <c r="V847" t="b">
        <f t="shared" si="81"/>
        <v>0</v>
      </c>
      <c r="W847" t="b">
        <f t="shared" si="82"/>
        <v>1</v>
      </c>
      <c r="X847" t="b">
        <f t="shared" si="83"/>
        <v>1</v>
      </c>
      <c r="Y847" t="s">
        <v>32</v>
      </c>
      <c r="Z847" t="s">
        <v>18</v>
      </c>
      <c r="AA847" t="s">
        <v>2305</v>
      </c>
      <c r="AB847" t="s">
        <v>2306</v>
      </c>
    </row>
    <row r="848" spans="1:28">
      <c r="A848" t="s">
        <v>2307</v>
      </c>
      <c r="B848" t="s">
        <v>2308</v>
      </c>
      <c r="C848">
        <v>353</v>
      </c>
      <c r="D848" t="s">
        <v>7</v>
      </c>
      <c r="E848">
        <v>1984</v>
      </c>
      <c r="F848" t="s">
        <v>43</v>
      </c>
      <c r="G848" t="s">
        <v>39</v>
      </c>
      <c r="H848" t="s">
        <v>59</v>
      </c>
      <c r="I848" t="s">
        <v>14</v>
      </c>
      <c r="J848">
        <v>2</v>
      </c>
      <c r="K848" t="s">
        <v>25</v>
      </c>
      <c r="L848" t="s">
        <v>204</v>
      </c>
      <c r="M848" t="s">
        <v>41</v>
      </c>
      <c r="N848" t="s">
        <v>27</v>
      </c>
      <c r="O848" t="s">
        <v>131</v>
      </c>
      <c r="P848" t="s">
        <v>24</v>
      </c>
      <c r="Q848" t="s">
        <v>29</v>
      </c>
      <c r="R848" t="s">
        <v>725</v>
      </c>
      <c r="S848" t="b">
        <f t="shared" si="78"/>
        <v>1</v>
      </c>
      <c r="T848" t="b">
        <f t="shared" si="79"/>
        <v>1</v>
      </c>
      <c r="U848" t="b">
        <f t="shared" si="80"/>
        <v>0</v>
      </c>
      <c r="V848" t="b">
        <f t="shared" si="81"/>
        <v>0</v>
      </c>
      <c r="W848" t="b">
        <f t="shared" si="82"/>
        <v>0</v>
      </c>
      <c r="X848" t="b">
        <f t="shared" si="83"/>
        <v>0</v>
      </c>
      <c r="Y848" t="s">
        <v>17</v>
      </c>
      <c r="Z848" t="s">
        <v>64</v>
      </c>
      <c r="AA848" t="s">
        <v>2309</v>
      </c>
    </row>
    <row r="849" spans="1:28">
      <c r="A849" t="s">
        <v>2310</v>
      </c>
      <c r="B849" t="s">
        <v>2311</v>
      </c>
      <c r="C849">
        <v>353</v>
      </c>
      <c r="D849" t="s">
        <v>7</v>
      </c>
      <c r="E849">
        <v>1984</v>
      </c>
      <c r="F849" t="s">
        <v>43</v>
      </c>
      <c r="G849" t="s">
        <v>70</v>
      </c>
      <c r="H849" t="s">
        <v>47</v>
      </c>
      <c r="I849" t="s">
        <v>14</v>
      </c>
      <c r="J849">
        <v>4</v>
      </c>
      <c r="K849" t="s">
        <v>169</v>
      </c>
      <c r="L849" t="s">
        <v>121</v>
      </c>
      <c r="M849" t="s">
        <v>79</v>
      </c>
      <c r="N849" t="s">
        <v>71</v>
      </c>
      <c r="O849" t="s">
        <v>131</v>
      </c>
      <c r="P849" t="s">
        <v>84</v>
      </c>
      <c r="Q849" t="s">
        <v>215</v>
      </c>
      <c r="R849" t="s">
        <v>238</v>
      </c>
      <c r="S849" t="b">
        <f t="shared" si="78"/>
        <v>1</v>
      </c>
      <c r="T849" t="b">
        <f t="shared" si="79"/>
        <v>1</v>
      </c>
      <c r="U849" t="b">
        <f t="shared" si="80"/>
        <v>1</v>
      </c>
      <c r="V849" t="b">
        <f t="shared" si="81"/>
        <v>0</v>
      </c>
      <c r="W849" t="b">
        <f t="shared" si="82"/>
        <v>1</v>
      </c>
      <c r="X849" t="b">
        <f t="shared" si="83"/>
        <v>0</v>
      </c>
      <c r="Y849" t="s">
        <v>32</v>
      </c>
      <c r="Z849" t="s">
        <v>33</v>
      </c>
      <c r="AA849" t="s">
        <v>2312</v>
      </c>
    </row>
    <row r="850" spans="1:28">
      <c r="A850" t="s">
        <v>2313</v>
      </c>
      <c r="B850" t="s">
        <v>2314</v>
      </c>
      <c r="C850">
        <v>353</v>
      </c>
      <c r="D850" t="s">
        <v>7</v>
      </c>
      <c r="E850">
        <v>1975</v>
      </c>
      <c r="F850" t="s">
        <v>74</v>
      </c>
      <c r="G850" t="s">
        <v>49</v>
      </c>
      <c r="H850" t="s">
        <v>59</v>
      </c>
      <c r="I850" t="s">
        <v>14</v>
      </c>
      <c r="J850">
        <v>2</v>
      </c>
      <c r="K850" t="s">
        <v>9</v>
      </c>
      <c r="M850" t="s">
        <v>2316</v>
      </c>
      <c r="N850" t="s">
        <v>61</v>
      </c>
      <c r="O850" t="s">
        <v>131</v>
      </c>
      <c r="P850" t="s">
        <v>84</v>
      </c>
      <c r="Q850" t="s">
        <v>215</v>
      </c>
      <c r="R850" t="s">
        <v>184</v>
      </c>
      <c r="S850" t="b">
        <f t="shared" si="78"/>
        <v>0</v>
      </c>
      <c r="T850" t="b">
        <f t="shared" si="79"/>
        <v>0</v>
      </c>
      <c r="U850" t="b">
        <f t="shared" si="80"/>
        <v>0</v>
      </c>
      <c r="V850" t="b">
        <f t="shared" si="81"/>
        <v>0</v>
      </c>
      <c r="W850" t="b">
        <f t="shared" si="82"/>
        <v>1</v>
      </c>
      <c r="X850" t="b">
        <f t="shared" si="83"/>
        <v>1</v>
      </c>
      <c r="Y850" t="s">
        <v>32</v>
      </c>
      <c r="Z850" t="s">
        <v>33</v>
      </c>
      <c r="AA850" t="s">
        <v>2315</v>
      </c>
    </row>
    <row r="851" spans="1:28">
      <c r="A851" t="s">
        <v>2317</v>
      </c>
      <c r="B851" t="s">
        <v>2318</v>
      </c>
      <c r="C851">
        <v>353</v>
      </c>
      <c r="D851" t="s">
        <v>7</v>
      </c>
      <c r="E851">
        <v>1964</v>
      </c>
      <c r="F851" t="s">
        <v>107</v>
      </c>
      <c r="G851" t="s">
        <v>26</v>
      </c>
      <c r="H851" t="s">
        <v>548</v>
      </c>
      <c r="I851" t="s">
        <v>123</v>
      </c>
      <c r="J851">
        <v>1</v>
      </c>
      <c r="K851" t="s">
        <v>9</v>
      </c>
      <c r="L851" t="s">
        <v>58</v>
      </c>
      <c r="M851" t="s">
        <v>41</v>
      </c>
      <c r="N851" t="s">
        <v>91</v>
      </c>
      <c r="O851" t="s">
        <v>60</v>
      </c>
      <c r="P851" t="s">
        <v>48</v>
      </c>
      <c r="Q851" t="s">
        <v>29</v>
      </c>
      <c r="R851" t="s">
        <v>127</v>
      </c>
      <c r="S851" t="b">
        <f t="shared" si="78"/>
        <v>0</v>
      </c>
      <c r="T851" t="b">
        <f t="shared" si="79"/>
        <v>0</v>
      </c>
      <c r="U851" t="b">
        <f t="shared" si="80"/>
        <v>0</v>
      </c>
      <c r="V851" t="b">
        <f t="shared" si="81"/>
        <v>0</v>
      </c>
      <c r="W851" t="b">
        <f t="shared" si="82"/>
        <v>0</v>
      </c>
      <c r="X851" t="b">
        <f t="shared" si="83"/>
        <v>1</v>
      </c>
      <c r="Y851" t="s">
        <v>32</v>
      </c>
      <c r="Z851" t="s">
        <v>33</v>
      </c>
      <c r="AA851" s="2" t="s">
        <v>2319</v>
      </c>
    </row>
    <row r="852" spans="1:28">
      <c r="A852" t="s">
        <v>2320</v>
      </c>
      <c r="B852" t="s">
        <v>2321</v>
      </c>
      <c r="C852">
        <v>354</v>
      </c>
      <c r="D852" t="s">
        <v>7</v>
      </c>
      <c r="E852">
        <v>1981</v>
      </c>
      <c r="F852" t="s">
        <v>43</v>
      </c>
      <c r="G852" t="s">
        <v>26</v>
      </c>
      <c r="H852" t="s">
        <v>5</v>
      </c>
      <c r="I852" t="s">
        <v>14</v>
      </c>
      <c r="J852">
        <v>4</v>
      </c>
      <c r="K852" t="s">
        <v>25</v>
      </c>
      <c r="M852" t="s">
        <v>79</v>
      </c>
      <c r="N852" t="s">
        <v>27</v>
      </c>
      <c r="O852" t="s">
        <v>131</v>
      </c>
      <c r="P852" t="s">
        <v>90</v>
      </c>
      <c r="Q852" t="s">
        <v>215</v>
      </c>
      <c r="R852" t="s">
        <v>42</v>
      </c>
      <c r="S852" t="b">
        <f t="shared" si="78"/>
        <v>1</v>
      </c>
      <c r="T852" t="b">
        <f t="shared" si="79"/>
        <v>0</v>
      </c>
      <c r="U852" t="b">
        <f t="shared" si="80"/>
        <v>0</v>
      </c>
      <c r="V852" t="b">
        <f t="shared" si="81"/>
        <v>0</v>
      </c>
      <c r="W852" t="b">
        <f t="shared" si="82"/>
        <v>0</v>
      </c>
      <c r="X852" t="b">
        <f t="shared" si="83"/>
        <v>0</v>
      </c>
      <c r="Y852" t="s">
        <v>32</v>
      </c>
      <c r="Z852" t="s">
        <v>249</v>
      </c>
    </row>
    <row r="853" spans="1:28">
      <c r="A853" t="s">
        <v>2322</v>
      </c>
      <c r="B853" t="s">
        <v>2323</v>
      </c>
      <c r="C853">
        <v>354</v>
      </c>
      <c r="D853" t="s">
        <v>37</v>
      </c>
      <c r="E853">
        <v>1974</v>
      </c>
      <c r="F853" t="s">
        <v>107</v>
      </c>
      <c r="G853" t="s">
        <v>26</v>
      </c>
      <c r="H853" t="s">
        <v>59</v>
      </c>
      <c r="I853" t="s">
        <v>30</v>
      </c>
      <c r="J853">
        <v>3</v>
      </c>
      <c r="K853" t="s">
        <v>9</v>
      </c>
      <c r="L853" t="s">
        <v>121</v>
      </c>
      <c r="M853" t="s">
        <v>681</v>
      </c>
      <c r="N853" t="s">
        <v>117</v>
      </c>
      <c r="O853" t="s">
        <v>38</v>
      </c>
      <c r="P853" t="s">
        <v>24</v>
      </c>
      <c r="Q853" t="s">
        <v>122</v>
      </c>
      <c r="R853" t="s">
        <v>725</v>
      </c>
      <c r="S853" t="b">
        <f t="shared" si="78"/>
        <v>1</v>
      </c>
      <c r="T853" t="b">
        <f t="shared" si="79"/>
        <v>1</v>
      </c>
      <c r="U853" t="b">
        <f t="shared" si="80"/>
        <v>0</v>
      </c>
      <c r="V853" t="b">
        <f t="shared" si="81"/>
        <v>0</v>
      </c>
      <c r="W853" t="b">
        <f t="shared" si="82"/>
        <v>0</v>
      </c>
      <c r="X853" t="b">
        <f t="shared" si="83"/>
        <v>0</v>
      </c>
      <c r="Y853" t="s">
        <v>17</v>
      </c>
      <c r="Z853" t="s">
        <v>18</v>
      </c>
      <c r="AA853" t="s">
        <v>2324</v>
      </c>
      <c r="AB853" t="s">
        <v>2325</v>
      </c>
    </row>
    <row r="854" spans="1:28">
      <c r="A854" t="s">
        <v>2326</v>
      </c>
      <c r="B854" t="s">
        <v>2327</v>
      </c>
      <c r="C854">
        <v>355</v>
      </c>
      <c r="D854" t="s">
        <v>7</v>
      </c>
      <c r="E854">
        <v>1964</v>
      </c>
      <c r="F854" t="s">
        <v>114</v>
      </c>
      <c r="G854" t="s">
        <v>49</v>
      </c>
      <c r="H854" t="s">
        <v>59</v>
      </c>
      <c r="I854" t="s">
        <v>62</v>
      </c>
      <c r="J854">
        <v>4</v>
      </c>
      <c r="K854" t="s">
        <v>9</v>
      </c>
      <c r="M854" t="s">
        <v>472</v>
      </c>
      <c r="N854" t="s">
        <v>117</v>
      </c>
      <c r="O854" t="s">
        <v>69</v>
      </c>
      <c r="P854" t="s">
        <v>24</v>
      </c>
      <c r="Q854" t="s">
        <v>29</v>
      </c>
      <c r="R854" t="s">
        <v>176</v>
      </c>
      <c r="S854" t="b">
        <f t="shared" si="78"/>
        <v>1</v>
      </c>
      <c r="T854" t="b">
        <f t="shared" si="79"/>
        <v>0</v>
      </c>
      <c r="U854" t="b">
        <f t="shared" si="80"/>
        <v>0</v>
      </c>
      <c r="V854" t="b">
        <f t="shared" si="81"/>
        <v>0</v>
      </c>
      <c r="W854" t="b">
        <f t="shared" si="82"/>
        <v>1</v>
      </c>
      <c r="X854" t="b">
        <f t="shared" si="83"/>
        <v>0</v>
      </c>
      <c r="Y854" t="s">
        <v>54</v>
      </c>
      <c r="Z854" t="s">
        <v>64</v>
      </c>
      <c r="AA854" t="s">
        <v>2328</v>
      </c>
      <c r="AB854" t="s">
        <v>2329</v>
      </c>
    </row>
    <row r="855" spans="1:28">
      <c r="A855" t="s">
        <v>2330</v>
      </c>
      <c r="B855" t="s">
        <v>2331</v>
      </c>
      <c r="C855">
        <v>355</v>
      </c>
      <c r="D855" t="s">
        <v>37</v>
      </c>
      <c r="E855">
        <v>1978</v>
      </c>
      <c r="F855" t="s">
        <v>43</v>
      </c>
      <c r="G855" t="s">
        <v>86</v>
      </c>
      <c r="H855" t="s">
        <v>5</v>
      </c>
      <c r="I855" t="s">
        <v>14</v>
      </c>
      <c r="J855">
        <v>4</v>
      </c>
      <c r="K855" t="s">
        <v>25</v>
      </c>
      <c r="M855" t="s">
        <v>79</v>
      </c>
      <c r="N855" t="s">
        <v>40</v>
      </c>
      <c r="O855" t="s">
        <v>38</v>
      </c>
      <c r="P855" t="s">
        <v>24</v>
      </c>
      <c r="Q855" t="s">
        <v>72</v>
      </c>
      <c r="R855" t="s">
        <v>42</v>
      </c>
      <c r="S855" t="b">
        <f t="shared" si="78"/>
        <v>1</v>
      </c>
      <c r="T855" t="b">
        <f t="shared" si="79"/>
        <v>0</v>
      </c>
      <c r="U855" t="b">
        <f t="shared" si="80"/>
        <v>0</v>
      </c>
      <c r="V855" t="b">
        <f t="shared" si="81"/>
        <v>0</v>
      </c>
      <c r="W855" t="b">
        <f t="shared" si="82"/>
        <v>0</v>
      </c>
      <c r="X855" t="b">
        <f t="shared" si="83"/>
        <v>0</v>
      </c>
      <c r="Y855" t="s">
        <v>32</v>
      </c>
      <c r="Z855" t="s">
        <v>18</v>
      </c>
      <c r="AA855" t="s">
        <v>2332</v>
      </c>
    </row>
    <row r="856" spans="1:28">
      <c r="A856" t="s">
        <v>2333</v>
      </c>
      <c r="B856" t="s">
        <v>2334</v>
      </c>
      <c r="C856">
        <v>355</v>
      </c>
      <c r="D856" t="s">
        <v>7</v>
      </c>
      <c r="E856">
        <v>1956</v>
      </c>
      <c r="F856" t="s">
        <v>16</v>
      </c>
      <c r="G856" t="s">
        <v>106</v>
      </c>
      <c r="H856" t="s">
        <v>548</v>
      </c>
      <c r="I856" t="s">
        <v>30</v>
      </c>
      <c r="J856">
        <v>2</v>
      </c>
      <c r="K856" t="s">
        <v>9</v>
      </c>
      <c r="L856" t="s">
        <v>237</v>
      </c>
      <c r="M856" t="s">
        <v>41</v>
      </c>
      <c r="N856" t="s">
        <v>27</v>
      </c>
      <c r="O856" t="s">
        <v>69</v>
      </c>
      <c r="P856" t="s">
        <v>6</v>
      </c>
      <c r="Q856" t="s">
        <v>13</v>
      </c>
      <c r="R856" t="s">
        <v>63</v>
      </c>
      <c r="S856" t="b">
        <f t="shared" si="78"/>
        <v>1</v>
      </c>
      <c r="T856" t="b">
        <f t="shared" si="79"/>
        <v>0</v>
      </c>
      <c r="U856" t="b">
        <f t="shared" si="80"/>
        <v>1</v>
      </c>
      <c r="V856" t="b">
        <f t="shared" si="81"/>
        <v>0</v>
      </c>
      <c r="W856" t="b">
        <f t="shared" si="82"/>
        <v>1</v>
      </c>
      <c r="X856" t="b">
        <f t="shared" si="83"/>
        <v>0</v>
      </c>
      <c r="Y856" t="s">
        <v>54</v>
      </c>
      <c r="Z856" t="s">
        <v>64</v>
      </c>
      <c r="AA856" t="s">
        <v>2335</v>
      </c>
    </row>
    <row r="857" spans="1:28">
      <c r="A857" t="s">
        <v>2336</v>
      </c>
      <c r="B857" t="s">
        <v>2337</v>
      </c>
      <c r="C857">
        <v>357</v>
      </c>
      <c r="D857" t="s">
        <v>37</v>
      </c>
      <c r="E857">
        <v>1987</v>
      </c>
      <c r="F857" t="s">
        <v>132</v>
      </c>
      <c r="G857" t="s">
        <v>26</v>
      </c>
      <c r="H857" t="s">
        <v>5</v>
      </c>
      <c r="I857" t="s">
        <v>14</v>
      </c>
      <c r="J857">
        <v>4</v>
      </c>
      <c r="K857" t="s">
        <v>25</v>
      </c>
      <c r="L857" t="s">
        <v>121</v>
      </c>
      <c r="M857" t="s">
        <v>79</v>
      </c>
      <c r="N857" t="s">
        <v>91</v>
      </c>
      <c r="O857" t="s">
        <v>38</v>
      </c>
      <c r="P857" t="s">
        <v>90</v>
      </c>
      <c r="Q857" t="s">
        <v>72</v>
      </c>
      <c r="R857" t="s">
        <v>42</v>
      </c>
      <c r="S857" t="b">
        <f t="shared" si="78"/>
        <v>1</v>
      </c>
      <c r="T857" t="b">
        <f t="shared" si="79"/>
        <v>0</v>
      </c>
      <c r="U857" t="b">
        <f t="shared" si="80"/>
        <v>0</v>
      </c>
      <c r="V857" t="b">
        <f t="shared" si="81"/>
        <v>0</v>
      </c>
      <c r="W857" t="b">
        <f t="shared" si="82"/>
        <v>0</v>
      </c>
      <c r="X857" t="b">
        <f t="shared" si="83"/>
        <v>0</v>
      </c>
      <c r="Y857" t="s">
        <v>17</v>
      </c>
      <c r="Z857" t="s">
        <v>33</v>
      </c>
      <c r="AA857" t="s">
        <v>2338</v>
      </c>
      <c r="AB857" t="s">
        <v>2339</v>
      </c>
    </row>
    <row r="858" spans="1:28">
      <c r="A858" t="s">
        <v>2340</v>
      </c>
      <c r="B858" t="s">
        <v>2341</v>
      </c>
      <c r="C858">
        <v>358</v>
      </c>
      <c r="D858" t="s">
        <v>37</v>
      </c>
      <c r="E858">
        <v>1982</v>
      </c>
      <c r="F858" t="s">
        <v>74</v>
      </c>
      <c r="G858" t="s">
        <v>26</v>
      </c>
      <c r="H858" t="s">
        <v>5</v>
      </c>
      <c r="I858" t="s">
        <v>14</v>
      </c>
      <c r="J858">
        <v>3</v>
      </c>
      <c r="K858" t="s">
        <v>25</v>
      </c>
      <c r="M858" t="s">
        <v>79</v>
      </c>
      <c r="N858" t="s">
        <v>97</v>
      </c>
      <c r="O858" t="s">
        <v>38</v>
      </c>
      <c r="P858" t="s">
        <v>24</v>
      </c>
      <c r="Q858" t="s">
        <v>72</v>
      </c>
      <c r="R858" t="s">
        <v>102</v>
      </c>
      <c r="S858" t="b">
        <f t="shared" si="78"/>
        <v>1</v>
      </c>
      <c r="T858" t="b">
        <f t="shared" si="79"/>
        <v>1</v>
      </c>
      <c r="U858" t="b">
        <f t="shared" si="80"/>
        <v>1</v>
      </c>
      <c r="V858" t="b">
        <f t="shared" si="81"/>
        <v>0</v>
      </c>
      <c r="W858" t="b">
        <f t="shared" si="82"/>
        <v>0</v>
      </c>
      <c r="X858" t="b">
        <f t="shared" si="83"/>
        <v>0</v>
      </c>
      <c r="Y858" t="s">
        <v>17</v>
      </c>
      <c r="Z858" t="s">
        <v>18</v>
      </c>
      <c r="AB858" t="s">
        <v>2342</v>
      </c>
    </row>
    <row r="859" spans="1:28">
      <c r="A859" t="s">
        <v>2343</v>
      </c>
      <c r="B859" t="s">
        <v>2344</v>
      </c>
      <c r="C859">
        <v>358</v>
      </c>
      <c r="D859" t="s">
        <v>37</v>
      </c>
      <c r="E859">
        <v>1981</v>
      </c>
      <c r="F859" t="s">
        <v>43</v>
      </c>
      <c r="G859" t="s">
        <v>26</v>
      </c>
      <c r="H859" t="s">
        <v>5</v>
      </c>
      <c r="I859" t="s">
        <v>14</v>
      </c>
      <c r="J859" t="s">
        <v>19</v>
      </c>
      <c r="K859" t="s">
        <v>25</v>
      </c>
      <c r="L859" t="s">
        <v>121</v>
      </c>
      <c r="M859" t="s">
        <v>79</v>
      </c>
      <c r="N859" t="s">
        <v>40</v>
      </c>
      <c r="O859" t="s">
        <v>8</v>
      </c>
      <c r="P859" t="s">
        <v>24</v>
      </c>
      <c r="Q859" t="s">
        <v>72</v>
      </c>
      <c r="R859" t="s">
        <v>42</v>
      </c>
      <c r="S859" t="b">
        <f t="shared" si="78"/>
        <v>1</v>
      </c>
      <c r="T859" t="b">
        <f t="shared" si="79"/>
        <v>0</v>
      </c>
      <c r="U859" t="b">
        <f t="shared" si="80"/>
        <v>0</v>
      </c>
      <c r="V859" t="b">
        <f t="shared" si="81"/>
        <v>0</v>
      </c>
      <c r="W859" t="b">
        <f t="shared" si="82"/>
        <v>0</v>
      </c>
      <c r="X859" t="b">
        <f t="shared" si="83"/>
        <v>0</v>
      </c>
      <c r="Y859" t="s">
        <v>17</v>
      </c>
      <c r="Z859" t="s">
        <v>18</v>
      </c>
    </row>
    <row r="860" spans="1:28">
      <c r="A860" t="s">
        <v>2345</v>
      </c>
      <c r="B860" t="s">
        <v>2346</v>
      </c>
      <c r="C860">
        <v>360</v>
      </c>
      <c r="D860" t="s">
        <v>37</v>
      </c>
      <c r="E860">
        <v>1986</v>
      </c>
      <c r="F860" t="s">
        <v>16</v>
      </c>
      <c r="G860" t="s">
        <v>26</v>
      </c>
      <c r="H860" t="s">
        <v>5</v>
      </c>
      <c r="I860" t="s">
        <v>14</v>
      </c>
      <c r="J860" t="s">
        <v>19</v>
      </c>
      <c r="K860" t="s">
        <v>25</v>
      </c>
      <c r="L860" t="s">
        <v>121</v>
      </c>
      <c r="M860" t="s">
        <v>79</v>
      </c>
      <c r="N860" t="s">
        <v>61</v>
      </c>
      <c r="O860" t="s">
        <v>38</v>
      </c>
      <c r="P860" t="s">
        <v>48</v>
      </c>
      <c r="Q860" t="s">
        <v>215</v>
      </c>
      <c r="R860" t="s">
        <v>774</v>
      </c>
      <c r="S860" t="b">
        <f t="shared" si="78"/>
        <v>1</v>
      </c>
      <c r="T860" t="b">
        <f t="shared" si="79"/>
        <v>1</v>
      </c>
      <c r="U860" t="b">
        <f t="shared" si="80"/>
        <v>1</v>
      </c>
      <c r="V860" t="b">
        <f t="shared" si="81"/>
        <v>1</v>
      </c>
      <c r="W860" t="b">
        <f t="shared" si="82"/>
        <v>1</v>
      </c>
      <c r="X860" t="b">
        <f t="shared" si="83"/>
        <v>1</v>
      </c>
      <c r="Y860" t="s">
        <v>32</v>
      </c>
      <c r="Z860" t="s">
        <v>33</v>
      </c>
      <c r="AA860" t="s">
        <v>2347</v>
      </c>
      <c r="AB860" t="s">
        <v>2348</v>
      </c>
    </row>
    <row r="861" spans="1:28">
      <c r="A861" t="s">
        <v>2349</v>
      </c>
      <c r="B861" t="s">
        <v>2350</v>
      </c>
      <c r="C861">
        <v>361</v>
      </c>
      <c r="D861" t="s">
        <v>37</v>
      </c>
      <c r="E861">
        <v>1986</v>
      </c>
      <c r="F861" t="s">
        <v>43</v>
      </c>
      <c r="G861" t="s">
        <v>26</v>
      </c>
      <c r="H861" t="s">
        <v>5</v>
      </c>
      <c r="I861" t="s">
        <v>14</v>
      </c>
      <c r="J861">
        <v>4</v>
      </c>
      <c r="K861" t="s">
        <v>25</v>
      </c>
      <c r="M861" t="s">
        <v>79</v>
      </c>
      <c r="N861" t="s">
        <v>71</v>
      </c>
      <c r="O861" t="s">
        <v>38</v>
      </c>
      <c r="P861" t="s">
        <v>48</v>
      </c>
      <c r="Q861" t="s">
        <v>215</v>
      </c>
      <c r="R861" t="s">
        <v>42</v>
      </c>
      <c r="S861" t="b">
        <f t="shared" si="78"/>
        <v>1</v>
      </c>
      <c r="T861" t="b">
        <f t="shared" si="79"/>
        <v>0</v>
      </c>
      <c r="U861" t="b">
        <f t="shared" si="80"/>
        <v>0</v>
      </c>
      <c r="V861" t="b">
        <f t="shared" si="81"/>
        <v>0</v>
      </c>
      <c r="W861" t="b">
        <f t="shared" si="82"/>
        <v>0</v>
      </c>
      <c r="X861" t="b">
        <f t="shared" si="83"/>
        <v>0</v>
      </c>
      <c r="Y861" t="s">
        <v>17</v>
      </c>
      <c r="Z861" t="s">
        <v>18</v>
      </c>
      <c r="AA861" t="s">
        <v>2351</v>
      </c>
    </row>
    <row r="862" spans="1:28">
      <c r="A862" t="s">
        <v>2352</v>
      </c>
      <c r="B862" t="s">
        <v>2353</v>
      </c>
      <c r="C862">
        <v>362</v>
      </c>
      <c r="D862" t="s">
        <v>7</v>
      </c>
      <c r="E862">
        <v>1985</v>
      </c>
      <c r="F862" t="s">
        <v>43</v>
      </c>
      <c r="G862" t="s">
        <v>398</v>
      </c>
      <c r="H862" t="s">
        <v>59</v>
      </c>
      <c r="I862" t="s">
        <v>30</v>
      </c>
      <c r="J862">
        <v>3</v>
      </c>
      <c r="K862" t="s">
        <v>25</v>
      </c>
      <c r="M862" t="s">
        <v>148</v>
      </c>
      <c r="N862" t="s">
        <v>91</v>
      </c>
      <c r="O862" t="s">
        <v>69</v>
      </c>
      <c r="P862" t="s">
        <v>24</v>
      </c>
      <c r="Q862" t="s">
        <v>29</v>
      </c>
      <c r="R862" t="s">
        <v>176</v>
      </c>
      <c r="S862" t="b">
        <f t="shared" si="78"/>
        <v>1</v>
      </c>
      <c r="T862" t="b">
        <f t="shared" si="79"/>
        <v>0</v>
      </c>
      <c r="U862" t="b">
        <f t="shared" si="80"/>
        <v>0</v>
      </c>
      <c r="V862" t="b">
        <f t="shared" si="81"/>
        <v>0</v>
      </c>
      <c r="W862" t="b">
        <f t="shared" si="82"/>
        <v>1</v>
      </c>
      <c r="X862" t="b">
        <f t="shared" si="83"/>
        <v>0</v>
      </c>
      <c r="Y862" t="s">
        <v>54</v>
      </c>
      <c r="Z862" t="s">
        <v>64</v>
      </c>
    </row>
    <row r="863" spans="1:28">
      <c r="A863" t="s">
        <v>2354</v>
      </c>
      <c r="B863" t="s">
        <v>2355</v>
      </c>
      <c r="C863">
        <v>362</v>
      </c>
      <c r="D863" t="s">
        <v>37</v>
      </c>
      <c r="E863">
        <v>1982</v>
      </c>
      <c r="F863" t="s">
        <v>43</v>
      </c>
      <c r="G863" t="s">
        <v>26</v>
      </c>
      <c r="H863" t="s">
        <v>59</v>
      </c>
      <c r="I863" t="s">
        <v>30</v>
      </c>
      <c r="J863">
        <v>3</v>
      </c>
      <c r="K863" t="s">
        <v>25</v>
      </c>
      <c r="M863" t="s">
        <v>79</v>
      </c>
      <c r="N863" t="s">
        <v>117</v>
      </c>
      <c r="O863" t="s">
        <v>38</v>
      </c>
      <c r="P863" t="s">
        <v>6</v>
      </c>
      <c r="Q863" t="s">
        <v>80</v>
      </c>
      <c r="R863" t="s">
        <v>725</v>
      </c>
      <c r="S863" t="b">
        <f t="shared" si="78"/>
        <v>1</v>
      </c>
      <c r="T863" t="b">
        <f t="shared" si="79"/>
        <v>1</v>
      </c>
      <c r="U863" t="b">
        <f t="shared" si="80"/>
        <v>0</v>
      </c>
      <c r="V863" t="b">
        <f t="shared" si="81"/>
        <v>0</v>
      </c>
      <c r="W863" t="b">
        <f t="shared" si="82"/>
        <v>0</v>
      </c>
      <c r="X863" t="b">
        <f t="shared" si="83"/>
        <v>0</v>
      </c>
      <c r="Y863" t="s">
        <v>54</v>
      </c>
      <c r="Z863" t="s">
        <v>64</v>
      </c>
      <c r="AA863" t="s">
        <v>2356</v>
      </c>
    </row>
    <row r="864" spans="1:28">
      <c r="A864" t="s">
        <v>2357</v>
      </c>
      <c r="B864" t="s">
        <v>2358</v>
      </c>
      <c r="C864">
        <v>364</v>
      </c>
      <c r="D864" t="s">
        <v>7</v>
      </c>
      <c r="E864">
        <v>1985</v>
      </c>
      <c r="F864" t="s">
        <v>43</v>
      </c>
      <c r="G864" t="s">
        <v>86</v>
      </c>
      <c r="H864" t="s">
        <v>5</v>
      </c>
      <c r="I864" t="s">
        <v>14</v>
      </c>
      <c r="J864">
        <v>4</v>
      </c>
      <c r="K864" t="s">
        <v>25</v>
      </c>
      <c r="M864" t="s">
        <v>79</v>
      </c>
      <c r="N864" t="s">
        <v>50</v>
      </c>
      <c r="O864" t="s">
        <v>38</v>
      </c>
      <c r="P864" t="s">
        <v>6</v>
      </c>
      <c r="Q864" t="s">
        <v>122</v>
      </c>
      <c r="R864" t="s">
        <v>31</v>
      </c>
      <c r="S864" t="b">
        <f t="shared" si="78"/>
        <v>0</v>
      </c>
      <c r="T864" t="b">
        <f t="shared" si="79"/>
        <v>0</v>
      </c>
      <c r="U864" t="b">
        <f t="shared" si="80"/>
        <v>0</v>
      </c>
      <c r="V864" t="b">
        <f t="shared" si="81"/>
        <v>0</v>
      </c>
      <c r="W864" t="b">
        <f t="shared" si="82"/>
        <v>1</v>
      </c>
      <c r="X864" t="b">
        <f t="shared" si="83"/>
        <v>0</v>
      </c>
      <c r="Y864" t="s">
        <v>17</v>
      </c>
      <c r="Z864" t="s">
        <v>249</v>
      </c>
      <c r="AA864" t="s">
        <v>2359</v>
      </c>
    </row>
    <row r="865" spans="1:28">
      <c r="A865" t="s">
        <v>2360</v>
      </c>
      <c r="B865" t="s">
        <v>2361</v>
      </c>
      <c r="C865">
        <v>364</v>
      </c>
      <c r="D865" t="s">
        <v>7</v>
      </c>
      <c r="E865">
        <v>1987</v>
      </c>
      <c r="G865" t="s">
        <v>86</v>
      </c>
      <c r="H865" t="s">
        <v>5</v>
      </c>
      <c r="I865" t="s">
        <v>14</v>
      </c>
      <c r="J865" t="s">
        <v>19</v>
      </c>
      <c r="K865" t="s">
        <v>169</v>
      </c>
      <c r="M865" t="s">
        <v>79</v>
      </c>
      <c r="N865" t="s">
        <v>27</v>
      </c>
      <c r="O865" t="s">
        <v>131</v>
      </c>
      <c r="P865" t="s">
        <v>24</v>
      </c>
      <c r="Q865" t="s">
        <v>29</v>
      </c>
      <c r="R865" t="s">
        <v>127</v>
      </c>
      <c r="S865" t="b">
        <f t="shared" si="78"/>
        <v>0</v>
      </c>
      <c r="T865" t="b">
        <f t="shared" si="79"/>
        <v>0</v>
      </c>
      <c r="U865" t="b">
        <f t="shared" si="80"/>
        <v>0</v>
      </c>
      <c r="V865" t="b">
        <f t="shared" si="81"/>
        <v>0</v>
      </c>
      <c r="W865" t="b">
        <f t="shared" si="82"/>
        <v>0</v>
      </c>
      <c r="X865" t="b">
        <f t="shared" si="83"/>
        <v>1</v>
      </c>
      <c r="Y865" t="s">
        <v>32</v>
      </c>
      <c r="Z865" t="s">
        <v>33</v>
      </c>
      <c r="AA865" t="s">
        <v>2362</v>
      </c>
      <c r="AB865" t="s">
        <v>212</v>
      </c>
    </row>
    <row r="866" spans="1:28">
      <c r="A866" t="s">
        <v>2363</v>
      </c>
      <c r="B866" t="s">
        <v>2364</v>
      </c>
      <c r="C866">
        <v>365</v>
      </c>
      <c r="D866" t="s">
        <v>7</v>
      </c>
      <c r="E866">
        <v>1982</v>
      </c>
      <c r="F866" t="s">
        <v>43</v>
      </c>
      <c r="G866" t="s">
        <v>26</v>
      </c>
      <c r="H866" t="s">
        <v>47</v>
      </c>
      <c r="I866" t="s">
        <v>14</v>
      </c>
      <c r="J866">
        <v>4</v>
      </c>
      <c r="K866" t="s">
        <v>169</v>
      </c>
      <c r="L866" t="s">
        <v>222</v>
      </c>
      <c r="M866" t="s">
        <v>41</v>
      </c>
      <c r="N866" t="s">
        <v>40</v>
      </c>
      <c r="O866" t="s">
        <v>38</v>
      </c>
      <c r="P866" t="s">
        <v>96</v>
      </c>
      <c r="Q866" t="s">
        <v>72</v>
      </c>
      <c r="R866" t="s">
        <v>188</v>
      </c>
      <c r="S866" t="b">
        <f t="shared" si="78"/>
        <v>1</v>
      </c>
      <c r="T866" t="b">
        <f t="shared" si="79"/>
        <v>1</v>
      </c>
      <c r="U866" t="b">
        <f t="shared" si="80"/>
        <v>0</v>
      </c>
      <c r="V866" t="b">
        <f t="shared" si="81"/>
        <v>0</v>
      </c>
      <c r="W866" t="b">
        <f t="shared" si="82"/>
        <v>0</v>
      </c>
      <c r="X866" t="b">
        <f t="shared" si="83"/>
        <v>1</v>
      </c>
      <c r="Y866" t="s">
        <v>32</v>
      </c>
      <c r="Z866" t="s">
        <v>18</v>
      </c>
    </row>
    <row r="867" spans="1:28">
      <c r="A867" t="s">
        <v>2365</v>
      </c>
      <c r="B867" t="s">
        <v>2366</v>
      </c>
      <c r="C867">
        <v>367</v>
      </c>
      <c r="D867" t="s">
        <v>37</v>
      </c>
      <c r="E867">
        <v>1985</v>
      </c>
      <c r="F867" t="s">
        <v>43</v>
      </c>
      <c r="G867" t="s">
        <v>78</v>
      </c>
      <c r="H867" t="s">
        <v>5</v>
      </c>
      <c r="I867" t="s">
        <v>14</v>
      </c>
      <c r="J867" t="s">
        <v>19</v>
      </c>
      <c r="K867" t="s">
        <v>25</v>
      </c>
      <c r="M867" t="s">
        <v>148</v>
      </c>
      <c r="N867" t="s">
        <v>91</v>
      </c>
      <c r="O867" t="s">
        <v>8</v>
      </c>
      <c r="P867" t="s">
        <v>90</v>
      </c>
      <c r="Q867" t="s">
        <v>29</v>
      </c>
      <c r="R867" t="s">
        <v>238</v>
      </c>
      <c r="S867" t="b">
        <f t="shared" si="78"/>
        <v>1</v>
      </c>
      <c r="T867" t="b">
        <f t="shared" si="79"/>
        <v>1</v>
      </c>
      <c r="U867" t="b">
        <f t="shared" si="80"/>
        <v>1</v>
      </c>
      <c r="V867" t="b">
        <f t="shared" si="81"/>
        <v>0</v>
      </c>
      <c r="W867" t="b">
        <f t="shared" si="82"/>
        <v>1</v>
      </c>
      <c r="X867" t="b">
        <f t="shared" si="83"/>
        <v>0</v>
      </c>
      <c r="Y867" t="s">
        <v>17</v>
      </c>
      <c r="Z867" t="s">
        <v>64</v>
      </c>
      <c r="AA867" t="s">
        <v>2367</v>
      </c>
    </row>
    <row r="868" spans="1:28">
      <c r="A868" t="s">
        <v>2368</v>
      </c>
      <c r="B868" t="s">
        <v>2369</v>
      </c>
      <c r="C868">
        <v>367</v>
      </c>
      <c r="D868" t="s">
        <v>37</v>
      </c>
      <c r="E868">
        <v>1974</v>
      </c>
      <c r="F868" t="s">
        <v>43</v>
      </c>
      <c r="G868" t="s">
        <v>86</v>
      </c>
      <c r="H868" t="s">
        <v>59</v>
      </c>
      <c r="I868" t="s">
        <v>14</v>
      </c>
      <c r="J868" t="s">
        <v>19</v>
      </c>
      <c r="K868" t="s">
        <v>25</v>
      </c>
      <c r="L868" t="s">
        <v>121</v>
      </c>
      <c r="M868" t="s">
        <v>79</v>
      </c>
      <c r="N868" t="s">
        <v>97</v>
      </c>
      <c r="O868" t="s">
        <v>38</v>
      </c>
      <c r="P868" t="s">
        <v>24</v>
      </c>
      <c r="Q868" t="s">
        <v>29</v>
      </c>
      <c r="R868" t="s">
        <v>31</v>
      </c>
      <c r="S868" t="b">
        <f t="shared" si="78"/>
        <v>0</v>
      </c>
      <c r="T868" t="b">
        <f t="shared" si="79"/>
        <v>0</v>
      </c>
      <c r="U868" t="b">
        <f t="shared" si="80"/>
        <v>0</v>
      </c>
      <c r="V868" t="b">
        <f t="shared" si="81"/>
        <v>0</v>
      </c>
      <c r="W868" t="b">
        <f t="shared" si="82"/>
        <v>1</v>
      </c>
      <c r="X868" t="b">
        <f t="shared" si="83"/>
        <v>0</v>
      </c>
      <c r="Y868" t="s">
        <v>17</v>
      </c>
      <c r="Z868" t="s">
        <v>64</v>
      </c>
    </row>
    <row r="869" spans="1:28">
      <c r="A869" t="s">
        <v>2370</v>
      </c>
      <c r="B869" t="s">
        <v>2371</v>
      </c>
      <c r="C869">
        <v>367</v>
      </c>
      <c r="D869" t="s">
        <v>7</v>
      </c>
      <c r="E869">
        <v>1990</v>
      </c>
      <c r="F869" t="s">
        <v>16</v>
      </c>
      <c r="G869" t="s">
        <v>70</v>
      </c>
      <c r="H869" t="s">
        <v>5</v>
      </c>
      <c r="I869" t="s">
        <v>14</v>
      </c>
      <c r="J869">
        <v>2</v>
      </c>
      <c r="K869" t="s">
        <v>85</v>
      </c>
      <c r="L869" t="s">
        <v>121</v>
      </c>
      <c r="M869" t="s">
        <v>2373</v>
      </c>
      <c r="N869" t="s">
        <v>117</v>
      </c>
      <c r="O869" t="s">
        <v>38</v>
      </c>
      <c r="P869" t="s">
        <v>6</v>
      </c>
      <c r="Q869" t="s">
        <v>215</v>
      </c>
      <c r="R869" t="s">
        <v>188</v>
      </c>
      <c r="S869" t="b">
        <f t="shared" si="78"/>
        <v>1</v>
      </c>
      <c r="T869" t="b">
        <f t="shared" si="79"/>
        <v>1</v>
      </c>
      <c r="U869" t="b">
        <f t="shared" si="80"/>
        <v>0</v>
      </c>
      <c r="V869" t="b">
        <f t="shared" si="81"/>
        <v>0</v>
      </c>
      <c r="W869" t="b">
        <f t="shared" si="82"/>
        <v>0</v>
      </c>
      <c r="X869" t="b">
        <f t="shared" si="83"/>
        <v>1</v>
      </c>
      <c r="Y869" t="s">
        <v>17</v>
      </c>
      <c r="Z869" t="s">
        <v>18</v>
      </c>
      <c r="AA869" t="s">
        <v>2372</v>
      </c>
      <c r="AB869" t="s">
        <v>2374</v>
      </c>
    </row>
    <row r="870" spans="1:28">
      <c r="A870" t="s">
        <v>2375</v>
      </c>
      <c r="B870" t="s">
        <v>2376</v>
      </c>
      <c r="C870">
        <v>369</v>
      </c>
      <c r="D870" t="s">
        <v>7</v>
      </c>
      <c r="E870">
        <v>1984</v>
      </c>
      <c r="F870" t="s">
        <v>74</v>
      </c>
      <c r="G870" t="s">
        <v>86</v>
      </c>
      <c r="H870" t="s">
        <v>59</v>
      </c>
      <c r="I870" t="s">
        <v>30</v>
      </c>
      <c r="J870">
        <v>3</v>
      </c>
      <c r="K870" t="s">
        <v>25</v>
      </c>
      <c r="L870" t="s">
        <v>121</v>
      </c>
      <c r="M870" t="s">
        <v>79</v>
      </c>
      <c r="N870" t="s">
        <v>40</v>
      </c>
      <c r="O870" t="s">
        <v>8</v>
      </c>
      <c r="P870" t="s">
        <v>90</v>
      </c>
      <c r="Q870" t="s">
        <v>72</v>
      </c>
      <c r="R870" t="s">
        <v>199</v>
      </c>
      <c r="S870" t="b">
        <f t="shared" si="78"/>
        <v>0</v>
      </c>
      <c r="T870" t="b">
        <f t="shared" si="79"/>
        <v>1</v>
      </c>
      <c r="U870" t="b">
        <f t="shared" si="80"/>
        <v>0</v>
      </c>
      <c r="V870" t="b">
        <f t="shared" si="81"/>
        <v>1</v>
      </c>
      <c r="W870" t="b">
        <f t="shared" si="82"/>
        <v>0</v>
      </c>
      <c r="X870" t="b">
        <f t="shared" si="83"/>
        <v>0</v>
      </c>
      <c r="Y870" t="s">
        <v>32</v>
      </c>
      <c r="Z870" t="s">
        <v>249</v>
      </c>
      <c r="AA870" t="s">
        <v>2377</v>
      </c>
      <c r="AB870" t="s">
        <v>2378</v>
      </c>
    </row>
    <row r="871" spans="1:28">
      <c r="A871" t="s">
        <v>2379</v>
      </c>
      <c r="B871" t="s">
        <v>2380</v>
      </c>
      <c r="C871">
        <v>370</v>
      </c>
      <c r="D871" t="s">
        <v>37</v>
      </c>
      <c r="E871">
        <v>1991</v>
      </c>
      <c r="F871" t="s">
        <v>16</v>
      </c>
      <c r="G871" t="s">
        <v>26</v>
      </c>
      <c r="H871" t="s">
        <v>5</v>
      </c>
      <c r="I871" t="s">
        <v>14</v>
      </c>
      <c r="J871">
        <v>4</v>
      </c>
      <c r="K871" t="s">
        <v>25</v>
      </c>
      <c r="L871" t="s">
        <v>121</v>
      </c>
      <c r="M871" t="s">
        <v>79</v>
      </c>
      <c r="N871" t="s">
        <v>145</v>
      </c>
      <c r="O871" t="s">
        <v>38</v>
      </c>
      <c r="P871" t="s">
        <v>24</v>
      </c>
      <c r="Q871" t="s">
        <v>122</v>
      </c>
      <c r="R871" t="s">
        <v>92</v>
      </c>
      <c r="S871" t="b">
        <f t="shared" si="78"/>
        <v>0</v>
      </c>
      <c r="T871" t="b">
        <f t="shared" si="79"/>
        <v>1</v>
      </c>
      <c r="U871" t="b">
        <f t="shared" si="80"/>
        <v>0</v>
      </c>
      <c r="V871" t="b">
        <f t="shared" si="81"/>
        <v>0</v>
      </c>
      <c r="W871" t="b">
        <f t="shared" si="82"/>
        <v>1</v>
      </c>
      <c r="X871" t="b">
        <f t="shared" si="83"/>
        <v>0</v>
      </c>
      <c r="Y871" t="s">
        <v>17</v>
      </c>
      <c r="Z871" t="s">
        <v>18</v>
      </c>
    </row>
    <row r="872" spans="1:28">
      <c r="A872" t="s">
        <v>2381</v>
      </c>
      <c r="B872" t="s">
        <v>2382</v>
      </c>
      <c r="C872">
        <v>371</v>
      </c>
      <c r="D872" t="s">
        <v>7</v>
      </c>
      <c r="E872">
        <v>1949</v>
      </c>
      <c r="F872" t="s">
        <v>74</v>
      </c>
      <c r="G872" t="s">
        <v>86</v>
      </c>
      <c r="H872" t="s">
        <v>5</v>
      </c>
      <c r="I872" t="s">
        <v>14</v>
      </c>
      <c r="J872">
        <v>1</v>
      </c>
      <c r="K872" t="s">
        <v>25</v>
      </c>
      <c r="M872" t="s">
        <v>891</v>
      </c>
      <c r="N872" t="s">
        <v>117</v>
      </c>
      <c r="O872" t="s">
        <v>131</v>
      </c>
      <c r="P872" t="s">
        <v>6</v>
      </c>
      <c r="Q872" t="s">
        <v>29</v>
      </c>
      <c r="R872" t="s">
        <v>149</v>
      </c>
      <c r="S872" t="b">
        <f t="shared" si="78"/>
        <v>1</v>
      </c>
      <c r="T872" t="b">
        <f t="shared" si="79"/>
        <v>1</v>
      </c>
      <c r="U872" t="b">
        <f t="shared" si="80"/>
        <v>0</v>
      </c>
      <c r="V872" t="b">
        <f t="shared" si="81"/>
        <v>0</v>
      </c>
      <c r="W872" t="b">
        <f t="shared" si="82"/>
        <v>1</v>
      </c>
      <c r="X872" t="b">
        <f t="shared" si="83"/>
        <v>0</v>
      </c>
      <c r="Y872" t="s">
        <v>17</v>
      </c>
      <c r="Z872" t="s">
        <v>18</v>
      </c>
      <c r="AA872" t="s">
        <v>2383</v>
      </c>
    </row>
    <row r="873" spans="1:28">
      <c r="A873" t="s">
        <v>2384</v>
      </c>
      <c r="B873" t="s">
        <v>2385</v>
      </c>
      <c r="C873">
        <v>373</v>
      </c>
      <c r="D873" t="s">
        <v>37</v>
      </c>
      <c r="E873">
        <v>1987</v>
      </c>
      <c r="F873" t="s">
        <v>74</v>
      </c>
      <c r="G873" t="s">
        <v>26</v>
      </c>
      <c r="H873" t="s">
        <v>5</v>
      </c>
      <c r="I873" t="s">
        <v>14</v>
      </c>
      <c r="J873">
        <v>4</v>
      </c>
      <c r="K873" t="s">
        <v>169</v>
      </c>
      <c r="M873" t="s">
        <v>79</v>
      </c>
      <c r="N873" t="s">
        <v>91</v>
      </c>
      <c r="O873" t="s">
        <v>38</v>
      </c>
      <c r="P873" t="s">
        <v>90</v>
      </c>
      <c r="Q873" t="s">
        <v>215</v>
      </c>
      <c r="R873" t="s">
        <v>297</v>
      </c>
      <c r="S873" t="b">
        <f t="shared" si="78"/>
        <v>1</v>
      </c>
      <c r="T873" t="b">
        <f t="shared" si="79"/>
        <v>0</v>
      </c>
      <c r="U873" t="b">
        <f t="shared" si="80"/>
        <v>0</v>
      </c>
      <c r="V873" t="b">
        <f t="shared" si="81"/>
        <v>1</v>
      </c>
      <c r="W873" t="b">
        <f t="shared" si="82"/>
        <v>0</v>
      </c>
      <c r="X873" t="b">
        <f t="shared" si="83"/>
        <v>0</v>
      </c>
      <c r="Y873" t="s">
        <v>17</v>
      </c>
      <c r="Z873" t="s">
        <v>64</v>
      </c>
      <c r="AB873" t="s">
        <v>2386</v>
      </c>
    </row>
    <row r="874" spans="1:28">
      <c r="A874" t="s">
        <v>2387</v>
      </c>
      <c r="B874" t="s">
        <v>2388</v>
      </c>
      <c r="C874">
        <v>373</v>
      </c>
      <c r="D874" t="s">
        <v>37</v>
      </c>
      <c r="E874">
        <v>1974</v>
      </c>
      <c r="F874" t="s">
        <v>43</v>
      </c>
      <c r="G874" t="s">
        <v>86</v>
      </c>
      <c r="H874" t="s">
        <v>59</v>
      </c>
      <c r="I874" t="s">
        <v>30</v>
      </c>
      <c r="J874" t="s">
        <v>19</v>
      </c>
      <c r="K874" t="s">
        <v>25</v>
      </c>
      <c r="M874" t="s">
        <v>79</v>
      </c>
      <c r="N874" t="s">
        <v>27</v>
      </c>
      <c r="O874" t="s">
        <v>8</v>
      </c>
      <c r="P874" t="s">
        <v>24</v>
      </c>
      <c r="Q874" t="s">
        <v>122</v>
      </c>
      <c r="R874" t="s">
        <v>42</v>
      </c>
      <c r="S874" t="b">
        <f t="shared" si="78"/>
        <v>1</v>
      </c>
      <c r="T874" t="b">
        <f t="shared" si="79"/>
        <v>0</v>
      </c>
      <c r="U874" t="b">
        <f t="shared" si="80"/>
        <v>0</v>
      </c>
      <c r="V874" t="b">
        <f t="shared" si="81"/>
        <v>0</v>
      </c>
      <c r="W874" t="b">
        <f t="shared" si="82"/>
        <v>0</v>
      </c>
      <c r="X874" t="b">
        <f t="shared" si="83"/>
        <v>0</v>
      </c>
      <c r="Y874" t="s">
        <v>17</v>
      </c>
      <c r="Z874" t="s">
        <v>18</v>
      </c>
      <c r="AA874" t="s">
        <v>2389</v>
      </c>
      <c r="AB874" t="s">
        <v>2390</v>
      </c>
    </row>
    <row r="875" spans="1:28">
      <c r="A875" t="s">
        <v>2391</v>
      </c>
      <c r="B875" t="s">
        <v>2392</v>
      </c>
      <c r="C875">
        <v>374</v>
      </c>
      <c r="D875" t="s">
        <v>37</v>
      </c>
      <c r="E875">
        <v>1978</v>
      </c>
      <c r="F875" t="s">
        <v>43</v>
      </c>
      <c r="G875" t="s">
        <v>70</v>
      </c>
      <c r="H875" t="s">
        <v>5</v>
      </c>
      <c r="I875" t="s">
        <v>14</v>
      </c>
      <c r="J875">
        <v>3</v>
      </c>
      <c r="K875" t="s">
        <v>25</v>
      </c>
      <c r="L875" t="s">
        <v>121</v>
      </c>
      <c r="M875" t="s">
        <v>79</v>
      </c>
      <c r="N875" t="s">
        <v>97</v>
      </c>
      <c r="O875" t="s">
        <v>38</v>
      </c>
      <c r="P875" t="s">
        <v>90</v>
      </c>
      <c r="Q875" t="s">
        <v>72</v>
      </c>
      <c r="R875" t="s">
        <v>176</v>
      </c>
      <c r="S875" t="b">
        <f t="shared" si="78"/>
        <v>1</v>
      </c>
      <c r="T875" t="b">
        <f t="shared" si="79"/>
        <v>0</v>
      </c>
      <c r="U875" t="b">
        <f t="shared" si="80"/>
        <v>0</v>
      </c>
      <c r="V875" t="b">
        <f t="shared" si="81"/>
        <v>0</v>
      </c>
      <c r="W875" t="b">
        <f t="shared" si="82"/>
        <v>1</v>
      </c>
      <c r="X875" t="b">
        <f t="shared" si="83"/>
        <v>0</v>
      </c>
      <c r="Y875" t="s">
        <v>17</v>
      </c>
      <c r="Z875" t="s">
        <v>18</v>
      </c>
      <c r="AA875" t="s">
        <v>2393</v>
      </c>
    </row>
    <row r="876" spans="1:28">
      <c r="A876" t="s">
        <v>2394</v>
      </c>
      <c r="B876" t="s">
        <v>2395</v>
      </c>
      <c r="C876">
        <v>374</v>
      </c>
      <c r="D876" t="s">
        <v>37</v>
      </c>
      <c r="E876">
        <v>1989</v>
      </c>
      <c r="F876" t="s">
        <v>132</v>
      </c>
      <c r="G876" t="s">
        <v>70</v>
      </c>
      <c r="H876" t="s">
        <v>5</v>
      </c>
      <c r="I876" t="s">
        <v>14</v>
      </c>
      <c r="J876">
        <v>4</v>
      </c>
      <c r="K876" t="s">
        <v>25</v>
      </c>
      <c r="L876" t="s">
        <v>121</v>
      </c>
      <c r="M876" t="s">
        <v>1437</v>
      </c>
      <c r="N876" t="s">
        <v>91</v>
      </c>
      <c r="O876" t="s">
        <v>60</v>
      </c>
      <c r="P876" t="s">
        <v>48</v>
      </c>
      <c r="Q876" t="s">
        <v>72</v>
      </c>
      <c r="R876" t="s">
        <v>192</v>
      </c>
      <c r="S876" t="b">
        <f t="shared" si="78"/>
        <v>1</v>
      </c>
      <c r="T876" t="b">
        <f t="shared" si="79"/>
        <v>0</v>
      </c>
      <c r="U876" t="b">
        <f t="shared" si="80"/>
        <v>0</v>
      </c>
      <c r="V876" t="b">
        <f t="shared" si="81"/>
        <v>0</v>
      </c>
      <c r="W876" t="b">
        <f t="shared" si="82"/>
        <v>1</v>
      </c>
      <c r="X876" t="b">
        <f t="shared" si="83"/>
        <v>1</v>
      </c>
      <c r="Y876" t="s">
        <v>17</v>
      </c>
      <c r="Z876" t="s">
        <v>64</v>
      </c>
      <c r="AA876" s="2" t="s">
        <v>2396</v>
      </c>
    </row>
    <row r="877" spans="1:28">
      <c r="A877" t="s">
        <v>2397</v>
      </c>
      <c r="B877" t="s">
        <v>2398</v>
      </c>
      <c r="C877">
        <v>375</v>
      </c>
      <c r="D877" t="s">
        <v>37</v>
      </c>
      <c r="E877">
        <v>1984</v>
      </c>
      <c r="F877" t="s">
        <v>43</v>
      </c>
      <c r="G877" t="s">
        <v>70</v>
      </c>
      <c r="H877" t="s">
        <v>5</v>
      </c>
      <c r="I877" t="s">
        <v>14</v>
      </c>
      <c r="J877">
        <v>3</v>
      </c>
      <c r="K877" t="s">
        <v>25</v>
      </c>
      <c r="M877" t="s">
        <v>79</v>
      </c>
      <c r="N877" t="s">
        <v>145</v>
      </c>
      <c r="O877" t="s">
        <v>38</v>
      </c>
      <c r="P877" t="s">
        <v>24</v>
      </c>
      <c r="Q877" t="s">
        <v>80</v>
      </c>
      <c r="R877" t="s">
        <v>127</v>
      </c>
      <c r="S877" t="b">
        <f t="shared" si="78"/>
        <v>0</v>
      </c>
      <c r="T877" t="b">
        <f t="shared" si="79"/>
        <v>0</v>
      </c>
      <c r="U877" t="b">
        <f t="shared" si="80"/>
        <v>0</v>
      </c>
      <c r="V877" t="b">
        <f t="shared" si="81"/>
        <v>0</v>
      </c>
      <c r="W877" t="b">
        <f t="shared" si="82"/>
        <v>0</v>
      </c>
      <c r="X877" t="b">
        <f t="shared" si="83"/>
        <v>1</v>
      </c>
      <c r="Y877" t="s">
        <v>17</v>
      </c>
      <c r="Z877" t="s">
        <v>33</v>
      </c>
      <c r="AA877" t="s">
        <v>2399</v>
      </c>
      <c r="AB877" t="s">
        <v>2400</v>
      </c>
    </row>
    <row r="878" spans="1:28">
      <c r="A878" t="s">
        <v>2401</v>
      </c>
      <c r="B878" t="s">
        <v>2402</v>
      </c>
      <c r="C878">
        <v>375</v>
      </c>
      <c r="D878" t="s">
        <v>7</v>
      </c>
      <c r="E878">
        <v>1982</v>
      </c>
      <c r="F878" t="s">
        <v>16</v>
      </c>
      <c r="G878" t="s">
        <v>49</v>
      </c>
      <c r="H878" t="s">
        <v>59</v>
      </c>
      <c r="I878" t="s">
        <v>123</v>
      </c>
      <c r="J878" t="s">
        <v>19</v>
      </c>
      <c r="K878" t="s">
        <v>9</v>
      </c>
      <c r="L878" t="s">
        <v>163</v>
      </c>
      <c r="M878" t="s">
        <v>41</v>
      </c>
      <c r="N878" t="s">
        <v>91</v>
      </c>
      <c r="O878" t="s">
        <v>60</v>
      </c>
      <c r="P878" t="s">
        <v>48</v>
      </c>
      <c r="Q878" t="s">
        <v>29</v>
      </c>
      <c r="R878" t="s">
        <v>31</v>
      </c>
      <c r="S878" t="b">
        <f t="shared" si="78"/>
        <v>0</v>
      </c>
      <c r="T878" t="b">
        <f t="shared" si="79"/>
        <v>0</v>
      </c>
      <c r="U878" t="b">
        <f t="shared" si="80"/>
        <v>0</v>
      </c>
      <c r="V878" t="b">
        <f t="shared" si="81"/>
        <v>0</v>
      </c>
      <c r="W878" t="b">
        <f t="shared" si="82"/>
        <v>1</v>
      </c>
      <c r="X878" t="b">
        <f t="shared" si="83"/>
        <v>0</v>
      </c>
      <c r="Y878" t="s">
        <v>32</v>
      </c>
      <c r="Z878" t="s">
        <v>33</v>
      </c>
    </row>
    <row r="879" spans="1:28">
      <c r="A879" t="s">
        <v>2403</v>
      </c>
      <c r="B879" t="s">
        <v>2404</v>
      </c>
      <c r="C879">
        <v>376</v>
      </c>
      <c r="D879" t="s">
        <v>37</v>
      </c>
      <c r="E879">
        <v>1989</v>
      </c>
      <c r="F879" t="s">
        <v>43</v>
      </c>
      <c r="G879" t="s">
        <v>26</v>
      </c>
      <c r="H879" t="s">
        <v>5</v>
      </c>
      <c r="I879" t="s">
        <v>14</v>
      </c>
      <c r="J879">
        <v>4</v>
      </c>
      <c r="K879" t="s">
        <v>25</v>
      </c>
      <c r="M879" t="s">
        <v>79</v>
      </c>
      <c r="N879" t="s">
        <v>145</v>
      </c>
      <c r="O879" t="s">
        <v>38</v>
      </c>
      <c r="P879" t="s">
        <v>6</v>
      </c>
      <c r="Q879" t="s">
        <v>80</v>
      </c>
      <c r="R879" t="s">
        <v>31</v>
      </c>
      <c r="S879" t="b">
        <f t="shared" ref="S879:S942" si="84">ISNUMBER(FIND("fruitful", $R879))</f>
        <v>0</v>
      </c>
      <c r="T879" t="b">
        <f t="shared" si="79"/>
        <v>0</v>
      </c>
      <c r="U879" t="b">
        <f t="shared" si="80"/>
        <v>0</v>
      </c>
      <c r="V879" t="b">
        <f t="shared" si="81"/>
        <v>0</v>
      </c>
      <c r="W879" t="b">
        <f t="shared" si="82"/>
        <v>1</v>
      </c>
      <c r="X879" t="b">
        <f t="shared" si="83"/>
        <v>0</v>
      </c>
      <c r="Y879" t="s">
        <v>17</v>
      </c>
      <c r="Z879" t="s">
        <v>64</v>
      </c>
      <c r="AA879" t="s">
        <v>2405</v>
      </c>
    </row>
    <row r="880" spans="1:28">
      <c r="A880" t="s">
        <v>2406</v>
      </c>
      <c r="B880" t="s">
        <v>2407</v>
      </c>
      <c r="C880">
        <v>377</v>
      </c>
      <c r="D880" t="s">
        <v>37</v>
      </c>
      <c r="E880">
        <v>1989</v>
      </c>
      <c r="F880" t="s">
        <v>43</v>
      </c>
      <c r="G880" t="s">
        <v>86</v>
      </c>
      <c r="H880" t="s">
        <v>5</v>
      </c>
      <c r="I880" t="s">
        <v>14</v>
      </c>
      <c r="J880">
        <v>4</v>
      </c>
      <c r="K880" t="s">
        <v>25</v>
      </c>
      <c r="M880" t="s">
        <v>79</v>
      </c>
      <c r="N880" t="s">
        <v>97</v>
      </c>
      <c r="O880" t="s">
        <v>8</v>
      </c>
      <c r="P880" t="s">
        <v>24</v>
      </c>
      <c r="Q880" t="s">
        <v>72</v>
      </c>
      <c r="R880" t="s">
        <v>31</v>
      </c>
      <c r="S880" t="b">
        <f t="shared" si="84"/>
        <v>0</v>
      </c>
      <c r="T880" t="b">
        <f t="shared" si="79"/>
        <v>0</v>
      </c>
      <c r="U880" t="b">
        <f t="shared" si="80"/>
        <v>0</v>
      </c>
      <c r="V880" t="b">
        <f t="shared" si="81"/>
        <v>0</v>
      </c>
      <c r="W880" t="b">
        <f t="shared" si="82"/>
        <v>1</v>
      </c>
      <c r="X880" t="b">
        <f t="shared" si="83"/>
        <v>0</v>
      </c>
      <c r="Y880" t="s">
        <v>17</v>
      </c>
      <c r="Z880" t="s">
        <v>18</v>
      </c>
      <c r="AA880" t="s">
        <v>2408</v>
      </c>
    </row>
    <row r="881" spans="1:28">
      <c r="A881" t="s">
        <v>2409</v>
      </c>
      <c r="B881" t="s">
        <v>2410</v>
      </c>
      <c r="C881">
        <v>377</v>
      </c>
      <c r="D881" t="s">
        <v>7</v>
      </c>
      <c r="E881">
        <v>1936</v>
      </c>
      <c r="F881" t="s">
        <v>107</v>
      </c>
      <c r="G881" t="s">
        <v>86</v>
      </c>
      <c r="H881" t="s">
        <v>333</v>
      </c>
      <c r="I881" t="s">
        <v>334</v>
      </c>
      <c r="J881">
        <v>1</v>
      </c>
      <c r="K881" t="s">
        <v>9</v>
      </c>
      <c r="M881" t="s">
        <v>12</v>
      </c>
      <c r="N881" t="s">
        <v>145</v>
      </c>
      <c r="O881" t="s">
        <v>38</v>
      </c>
      <c r="P881" t="s">
        <v>24</v>
      </c>
      <c r="Q881" t="s">
        <v>122</v>
      </c>
      <c r="R881" t="s">
        <v>149</v>
      </c>
      <c r="S881" t="b">
        <f t="shared" si="84"/>
        <v>1</v>
      </c>
      <c r="T881" t="b">
        <f t="shared" si="79"/>
        <v>1</v>
      </c>
      <c r="U881" t="b">
        <f t="shared" si="80"/>
        <v>0</v>
      </c>
      <c r="V881" t="b">
        <f t="shared" si="81"/>
        <v>0</v>
      </c>
      <c r="W881" t="b">
        <f t="shared" si="82"/>
        <v>1</v>
      </c>
      <c r="X881" t="b">
        <f t="shared" si="83"/>
        <v>0</v>
      </c>
      <c r="Y881" t="s">
        <v>32</v>
      </c>
      <c r="Z881" t="s">
        <v>18</v>
      </c>
      <c r="AA881" t="s">
        <v>2411</v>
      </c>
      <c r="AB881" t="s">
        <v>2412</v>
      </c>
    </row>
    <row r="882" spans="1:28">
      <c r="A882" t="s">
        <v>2413</v>
      </c>
      <c r="B882" t="s">
        <v>2414</v>
      </c>
      <c r="C882">
        <v>378</v>
      </c>
      <c r="D882" t="s">
        <v>7</v>
      </c>
      <c r="E882">
        <v>1967</v>
      </c>
      <c r="F882" t="s">
        <v>43</v>
      </c>
      <c r="G882" t="s">
        <v>26</v>
      </c>
      <c r="H882" t="s">
        <v>59</v>
      </c>
      <c r="I882" t="s">
        <v>30</v>
      </c>
      <c r="J882">
        <v>3</v>
      </c>
      <c r="K882" t="s">
        <v>25</v>
      </c>
      <c r="M882" t="s">
        <v>79</v>
      </c>
      <c r="N882" t="s">
        <v>40</v>
      </c>
      <c r="O882" t="s">
        <v>38</v>
      </c>
      <c r="P882" t="s">
        <v>24</v>
      </c>
      <c r="Q882" t="s">
        <v>215</v>
      </c>
      <c r="R882" t="s">
        <v>180</v>
      </c>
      <c r="S882" t="b">
        <f t="shared" si="84"/>
        <v>1</v>
      </c>
      <c r="T882" t="b">
        <f t="shared" si="79"/>
        <v>0</v>
      </c>
      <c r="U882" t="b">
        <f t="shared" si="80"/>
        <v>0</v>
      </c>
      <c r="V882" t="b">
        <f t="shared" si="81"/>
        <v>0</v>
      </c>
      <c r="W882" t="b">
        <f t="shared" si="82"/>
        <v>0</v>
      </c>
      <c r="X882" t="b">
        <f t="shared" si="83"/>
        <v>1</v>
      </c>
      <c r="Y882" t="s">
        <v>17</v>
      </c>
      <c r="AB882" t="s">
        <v>2415</v>
      </c>
    </row>
    <row r="883" spans="1:28">
      <c r="A883" t="s">
        <v>2416</v>
      </c>
      <c r="B883" t="s">
        <v>2417</v>
      </c>
      <c r="C883">
        <v>379</v>
      </c>
      <c r="D883" t="s">
        <v>37</v>
      </c>
      <c r="E883">
        <v>1955</v>
      </c>
      <c r="F883" t="s">
        <v>43</v>
      </c>
      <c r="G883" t="s">
        <v>70</v>
      </c>
      <c r="H883" t="s">
        <v>5</v>
      </c>
      <c r="I883" t="s">
        <v>14</v>
      </c>
      <c r="J883">
        <v>1</v>
      </c>
      <c r="K883" t="s">
        <v>9</v>
      </c>
      <c r="L883" t="s">
        <v>89</v>
      </c>
      <c r="M883" t="s">
        <v>41</v>
      </c>
      <c r="N883" t="s">
        <v>40</v>
      </c>
      <c r="O883" t="s">
        <v>38</v>
      </c>
      <c r="P883" t="s">
        <v>96</v>
      </c>
      <c r="Q883" t="s">
        <v>72</v>
      </c>
      <c r="R883" t="s">
        <v>297</v>
      </c>
      <c r="S883" t="b">
        <f t="shared" si="84"/>
        <v>1</v>
      </c>
      <c r="T883" t="b">
        <f t="shared" si="79"/>
        <v>0</v>
      </c>
      <c r="U883" t="b">
        <f t="shared" si="80"/>
        <v>0</v>
      </c>
      <c r="V883" t="b">
        <f t="shared" si="81"/>
        <v>1</v>
      </c>
      <c r="W883" t="b">
        <f t="shared" si="82"/>
        <v>0</v>
      </c>
      <c r="X883" t="b">
        <f t="shared" si="83"/>
        <v>0</v>
      </c>
      <c r="Y883" t="s">
        <v>32</v>
      </c>
      <c r="Z883" t="s">
        <v>18</v>
      </c>
      <c r="AB883" t="s">
        <v>2418</v>
      </c>
    </row>
    <row r="884" spans="1:28">
      <c r="A884" t="s">
        <v>2419</v>
      </c>
      <c r="B884" t="s">
        <v>2420</v>
      </c>
      <c r="C884">
        <v>380</v>
      </c>
      <c r="D884" t="s">
        <v>37</v>
      </c>
      <c r="E884">
        <v>1976</v>
      </c>
      <c r="F884" t="s">
        <v>74</v>
      </c>
      <c r="G884" t="s">
        <v>86</v>
      </c>
      <c r="H884" t="s">
        <v>59</v>
      </c>
      <c r="I884" t="s">
        <v>30</v>
      </c>
      <c r="J884">
        <v>4</v>
      </c>
      <c r="K884" t="s">
        <v>25</v>
      </c>
      <c r="M884" t="s">
        <v>1125</v>
      </c>
      <c r="N884" t="s">
        <v>117</v>
      </c>
      <c r="O884" t="s">
        <v>38</v>
      </c>
      <c r="P884" t="s">
        <v>24</v>
      </c>
      <c r="Q884" t="s">
        <v>29</v>
      </c>
      <c r="R884" t="s">
        <v>31</v>
      </c>
      <c r="S884" t="b">
        <f t="shared" si="84"/>
        <v>0</v>
      </c>
      <c r="T884" t="b">
        <f t="shared" si="79"/>
        <v>0</v>
      </c>
      <c r="U884" t="b">
        <f t="shared" si="80"/>
        <v>0</v>
      </c>
      <c r="V884" t="b">
        <f t="shared" si="81"/>
        <v>0</v>
      </c>
      <c r="W884" t="b">
        <f t="shared" si="82"/>
        <v>1</v>
      </c>
      <c r="X884" t="b">
        <f t="shared" si="83"/>
        <v>0</v>
      </c>
      <c r="Y884" t="s">
        <v>17</v>
      </c>
      <c r="Z884" t="s">
        <v>18</v>
      </c>
      <c r="AA884" t="s">
        <v>2421</v>
      </c>
      <c r="AB884" t="s">
        <v>2422</v>
      </c>
    </row>
    <row r="885" spans="1:28">
      <c r="A885" t="s">
        <v>2423</v>
      </c>
      <c r="B885" t="s">
        <v>2424</v>
      </c>
      <c r="C885">
        <v>380</v>
      </c>
      <c r="D885" t="s">
        <v>37</v>
      </c>
      <c r="E885">
        <v>1991</v>
      </c>
      <c r="F885" t="s">
        <v>132</v>
      </c>
      <c r="G885" t="s">
        <v>49</v>
      </c>
      <c r="H885" t="s">
        <v>5</v>
      </c>
      <c r="I885" t="s">
        <v>14</v>
      </c>
      <c r="J885">
        <v>4</v>
      </c>
      <c r="K885" t="s">
        <v>25</v>
      </c>
      <c r="M885" t="s">
        <v>991</v>
      </c>
      <c r="N885" t="s">
        <v>27</v>
      </c>
      <c r="O885" t="s">
        <v>38</v>
      </c>
      <c r="P885" t="s">
        <v>24</v>
      </c>
      <c r="Q885" t="s">
        <v>29</v>
      </c>
      <c r="R885" t="s">
        <v>253</v>
      </c>
      <c r="S885" t="b">
        <f t="shared" si="84"/>
        <v>1</v>
      </c>
      <c r="T885" t="b">
        <f t="shared" si="79"/>
        <v>1</v>
      </c>
      <c r="U885" t="b">
        <f t="shared" si="80"/>
        <v>1</v>
      </c>
      <c r="V885" t="b">
        <f t="shared" si="81"/>
        <v>0</v>
      </c>
      <c r="W885" t="b">
        <f t="shared" si="82"/>
        <v>1</v>
      </c>
      <c r="X885" t="b">
        <f t="shared" si="83"/>
        <v>1</v>
      </c>
      <c r="Y885" t="s">
        <v>17</v>
      </c>
      <c r="Z885" t="s">
        <v>18</v>
      </c>
      <c r="AA885" t="s">
        <v>2425</v>
      </c>
    </row>
    <row r="886" spans="1:28">
      <c r="A886" t="s">
        <v>2426</v>
      </c>
      <c r="B886" t="s">
        <v>2427</v>
      </c>
      <c r="C886">
        <v>381</v>
      </c>
      <c r="D886" t="s">
        <v>37</v>
      </c>
      <c r="E886">
        <v>1988</v>
      </c>
      <c r="F886" t="s">
        <v>43</v>
      </c>
      <c r="G886" t="s">
        <v>86</v>
      </c>
      <c r="H886" t="s">
        <v>5</v>
      </c>
      <c r="I886" t="s">
        <v>14</v>
      </c>
      <c r="J886" t="s">
        <v>19</v>
      </c>
      <c r="K886" t="s">
        <v>25</v>
      </c>
      <c r="L886" t="s">
        <v>121</v>
      </c>
      <c r="M886" t="s">
        <v>79</v>
      </c>
      <c r="N886" t="s">
        <v>97</v>
      </c>
      <c r="O886" t="s">
        <v>38</v>
      </c>
      <c r="P886" t="s">
        <v>96</v>
      </c>
      <c r="Q886" t="s">
        <v>215</v>
      </c>
      <c r="R886" t="s">
        <v>149</v>
      </c>
      <c r="S886" t="b">
        <f t="shared" si="84"/>
        <v>1</v>
      </c>
      <c r="T886" t="b">
        <f t="shared" si="79"/>
        <v>1</v>
      </c>
      <c r="U886" t="b">
        <f t="shared" si="80"/>
        <v>0</v>
      </c>
      <c r="V886" t="b">
        <f t="shared" si="81"/>
        <v>0</v>
      </c>
      <c r="W886" t="b">
        <f t="shared" si="82"/>
        <v>1</v>
      </c>
      <c r="X886" t="b">
        <f t="shared" si="83"/>
        <v>0</v>
      </c>
      <c r="Y886" t="s">
        <v>17</v>
      </c>
      <c r="Z886" t="s">
        <v>18</v>
      </c>
      <c r="AA886" t="s">
        <v>2428</v>
      </c>
    </row>
    <row r="887" spans="1:28">
      <c r="A887" t="s">
        <v>2429</v>
      </c>
      <c r="B887" t="s">
        <v>2430</v>
      </c>
      <c r="C887">
        <v>381</v>
      </c>
      <c r="D887" t="s">
        <v>7</v>
      </c>
      <c r="E887">
        <v>1953</v>
      </c>
      <c r="F887" t="s">
        <v>74</v>
      </c>
      <c r="G887" t="s">
        <v>106</v>
      </c>
      <c r="H887" t="s">
        <v>548</v>
      </c>
      <c r="I887" t="s">
        <v>62</v>
      </c>
      <c r="J887">
        <v>2</v>
      </c>
      <c r="K887" t="s">
        <v>9</v>
      </c>
      <c r="L887" t="s">
        <v>1758</v>
      </c>
      <c r="M887" t="s">
        <v>41</v>
      </c>
      <c r="N887" t="s">
        <v>145</v>
      </c>
      <c r="O887" t="s">
        <v>131</v>
      </c>
      <c r="P887" t="s">
        <v>24</v>
      </c>
      <c r="Q887" t="s">
        <v>80</v>
      </c>
      <c r="R887" t="s">
        <v>238</v>
      </c>
      <c r="S887" t="b">
        <f t="shared" si="84"/>
        <v>1</v>
      </c>
      <c r="T887" t="b">
        <f t="shared" si="79"/>
        <v>1</v>
      </c>
      <c r="U887" t="b">
        <f t="shared" si="80"/>
        <v>1</v>
      </c>
      <c r="V887" t="b">
        <f t="shared" si="81"/>
        <v>0</v>
      </c>
      <c r="W887" t="b">
        <f t="shared" si="82"/>
        <v>1</v>
      </c>
      <c r="X887" t="b">
        <f t="shared" si="83"/>
        <v>0</v>
      </c>
      <c r="Y887" t="s">
        <v>32</v>
      </c>
      <c r="Z887" t="s">
        <v>18</v>
      </c>
    </row>
    <row r="888" spans="1:28">
      <c r="A888" t="s">
        <v>2431</v>
      </c>
      <c r="B888" t="s">
        <v>2432</v>
      </c>
      <c r="C888">
        <v>381</v>
      </c>
      <c r="D888" t="s">
        <v>37</v>
      </c>
      <c r="E888">
        <v>1972</v>
      </c>
      <c r="F888" t="s">
        <v>74</v>
      </c>
      <c r="G888" t="s">
        <v>86</v>
      </c>
      <c r="H888" t="s">
        <v>59</v>
      </c>
      <c r="I888" t="s">
        <v>62</v>
      </c>
      <c r="J888">
        <v>4</v>
      </c>
      <c r="K888" t="s">
        <v>25</v>
      </c>
      <c r="M888" t="s">
        <v>79</v>
      </c>
      <c r="N888" t="s">
        <v>145</v>
      </c>
      <c r="O888" t="s">
        <v>38</v>
      </c>
      <c r="P888" t="s">
        <v>24</v>
      </c>
      <c r="Q888" t="s">
        <v>29</v>
      </c>
      <c r="R888" t="s">
        <v>42</v>
      </c>
      <c r="S888" t="b">
        <f t="shared" si="84"/>
        <v>1</v>
      </c>
      <c r="T888" t="b">
        <f t="shared" si="79"/>
        <v>0</v>
      </c>
      <c r="U888" t="b">
        <f t="shared" si="80"/>
        <v>0</v>
      </c>
      <c r="V888" t="b">
        <f t="shared" si="81"/>
        <v>0</v>
      </c>
      <c r="W888" t="b">
        <f t="shared" si="82"/>
        <v>0</v>
      </c>
      <c r="X888" t="b">
        <f t="shared" si="83"/>
        <v>0</v>
      </c>
      <c r="Y888" t="s">
        <v>17</v>
      </c>
      <c r="Z888" t="s">
        <v>18</v>
      </c>
      <c r="AB888" t="s">
        <v>2433</v>
      </c>
    </row>
    <row r="889" spans="1:28">
      <c r="A889" t="s">
        <v>2434</v>
      </c>
      <c r="B889" t="s">
        <v>2435</v>
      </c>
      <c r="C889">
        <v>383</v>
      </c>
      <c r="D889" t="s">
        <v>7</v>
      </c>
      <c r="E889">
        <v>1976</v>
      </c>
      <c r="F889" t="s">
        <v>43</v>
      </c>
      <c r="G889" t="s">
        <v>106</v>
      </c>
      <c r="H889" t="s">
        <v>59</v>
      </c>
      <c r="I889" t="s">
        <v>30</v>
      </c>
      <c r="J889">
        <v>3</v>
      </c>
      <c r="K889" t="s">
        <v>85</v>
      </c>
      <c r="M889" t="s">
        <v>2436</v>
      </c>
      <c r="N889" t="s">
        <v>145</v>
      </c>
      <c r="O889" t="s">
        <v>60</v>
      </c>
      <c r="P889" t="s">
        <v>24</v>
      </c>
      <c r="Q889" t="s">
        <v>122</v>
      </c>
      <c r="R889" t="s">
        <v>176</v>
      </c>
      <c r="S889" t="b">
        <f t="shared" si="84"/>
        <v>1</v>
      </c>
      <c r="T889" t="b">
        <f t="shared" si="79"/>
        <v>0</v>
      </c>
      <c r="U889" t="b">
        <f t="shared" si="80"/>
        <v>0</v>
      </c>
      <c r="V889" t="b">
        <f t="shared" si="81"/>
        <v>0</v>
      </c>
      <c r="W889" t="b">
        <f t="shared" si="82"/>
        <v>1</v>
      </c>
      <c r="X889" t="b">
        <f t="shared" si="83"/>
        <v>0</v>
      </c>
      <c r="Y889" t="s">
        <v>54</v>
      </c>
      <c r="Z889" t="s">
        <v>64</v>
      </c>
      <c r="AA889" t="s">
        <v>475</v>
      </c>
      <c r="AB889" t="s">
        <v>475</v>
      </c>
    </row>
    <row r="890" spans="1:28">
      <c r="A890" t="s">
        <v>2437</v>
      </c>
      <c r="B890" t="s">
        <v>2438</v>
      </c>
      <c r="C890">
        <v>383</v>
      </c>
      <c r="D890" t="s">
        <v>7</v>
      </c>
      <c r="E890">
        <v>1973</v>
      </c>
      <c r="F890" t="s">
        <v>43</v>
      </c>
      <c r="G890" t="s">
        <v>26</v>
      </c>
      <c r="H890" t="s">
        <v>59</v>
      </c>
      <c r="I890" t="s">
        <v>62</v>
      </c>
      <c r="J890">
        <v>4</v>
      </c>
      <c r="K890" t="s">
        <v>25</v>
      </c>
      <c r="M890" t="s">
        <v>79</v>
      </c>
      <c r="N890" t="s">
        <v>97</v>
      </c>
      <c r="O890" t="s">
        <v>38</v>
      </c>
      <c r="P890" t="s">
        <v>24</v>
      </c>
      <c r="Q890" t="s">
        <v>72</v>
      </c>
      <c r="R890" t="s">
        <v>127</v>
      </c>
      <c r="S890" t="b">
        <f t="shared" si="84"/>
        <v>0</v>
      </c>
      <c r="T890" t="b">
        <f t="shared" si="79"/>
        <v>0</v>
      </c>
      <c r="U890" t="b">
        <f t="shared" si="80"/>
        <v>0</v>
      </c>
      <c r="V890" t="b">
        <f t="shared" si="81"/>
        <v>0</v>
      </c>
      <c r="W890" t="b">
        <f t="shared" si="82"/>
        <v>0</v>
      </c>
      <c r="X890" t="b">
        <f t="shared" si="83"/>
        <v>1</v>
      </c>
      <c r="Y890" t="s">
        <v>17</v>
      </c>
      <c r="Z890" t="s">
        <v>33</v>
      </c>
      <c r="AA890" t="s">
        <v>2439</v>
      </c>
      <c r="AB890" t="s">
        <v>2440</v>
      </c>
    </row>
    <row r="891" spans="1:28">
      <c r="A891" t="s">
        <v>2441</v>
      </c>
      <c r="B891" t="s">
        <v>2442</v>
      </c>
      <c r="C891">
        <v>385</v>
      </c>
      <c r="D891" t="s">
        <v>7</v>
      </c>
      <c r="E891">
        <v>1964</v>
      </c>
      <c r="F891" t="s">
        <v>74</v>
      </c>
      <c r="G891" t="s">
        <v>26</v>
      </c>
      <c r="H891" t="s">
        <v>59</v>
      </c>
      <c r="I891" t="s">
        <v>30</v>
      </c>
      <c r="J891">
        <v>3</v>
      </c>
      <c r="K891" t="s">
        <v>9</v>
      </c>
      <c r="M891" t="s">
        <v>452</v>
      </c>
      <c r="N891" t="s">
        <v>97</v>
      </c>
      <c r="O891" t="s">
        <v>60</v>
      </c>
      <c r="P891" t="s">
        <v>90</v>
      </c>
      <c r="Q891" t="s">
        <v>72</v>
      </c>
      <c r="R891" t="s">
        <v>176</v>
      </c>
      <c r="S891" t="b">
        <f t="shared" si="84"/>
        <v>1</v>
      </c>
      <c r="T891" t="b">
        <f t="shared" si="79"/>
        <v>0</v>
      </c>
      <c r="U891" t="b">
        <f t="shared" si="80"/>
        <v>0</v>
      </c>
      <c r="V891" t="b">
        <f t="shared" si="81"/>
        <v>0</v>
      </c>
      <c r="W891" t="b">
        <f t="shared" si="82"/>
        <v>1</v>
      </c>
      <c r="X891" t="b">
        <f t="shared" si="83"/>
        <v>0</v>
      </c>
      <c r="Y891" t="s">
        <v>54</v>
      </c>
      <c r="Z891" t="s">
        <v>33</v>
      </c>
      <c r="AA891" t="s">
        <v>2443</v>
      </c>
    </row>
    <row r="892" spans="1:28">
      <c r="A892" t="s">
        <v>2444</v>
      </c>
      <c r="B892" t="s">
        <v>2445</v>
      </c>
      <c r="C892">
        <v>386</v>
      </c>
      <c r="D892" t="s">
        <v>37</v>
      </c>
      <c r="E892">
        <v>1978</v>
      </c>
      <c r="F892" t="s">
        <v>43</v>
      </c>
      <c r="G892" t="s">
        <v>49</v>
      </c>
      <c r="H892" t="s">
        <v>59</v>
      </c>
      <c r="I892" t="s">
        <v>30</v>
      </c>
      <c r="J892">
        <v>3</v>
      </c>
      <c r="K892" t="s">
        <v>85</v>
      </c>
      <c r="L892" t="s">
        <v>287</v>
      </c>
      <c r="M892" t="s">
        <v>41</v>
      </c>
      <c r="N892" t="s">
        <v>145</v>
      </c>
      <c r="O892" t="s">
        <v>8</v>
      </c>
      <c r="P892" t="s">
        <v>90</v>
      </c>
      <c r="Q892" t="s">
        <v>80</v>
      </c>
      <c r="R892" t="s">
        <v>102</v>
      </c>
      <c r="S892" t="b">
        <f t="shared" si="84"/>
        <v>1</v>
      </c>
      <c r="T892" t="b">
        <f t="shared" si="79"/>
        <v>1</v>
      </c>
      <c r="U892" t="b">
        <f t="shared" si="80"/>
        <v>1</v>
      </c>
      <c r="V892" t="b">
        <f t="shared" si="81"/>
        <v>0</v>
      </c>
      <c r="W892" t="b">
        <f t="shared" si="82"/>
        <v>0</v>
      </c>
      <c r="X892" t="b">
        <f t="shared" si="83"/>
        <v>0</v>
      </c>
      <c r="Y892" t="s">
        <v>17</v>
      </c>
      <c r="Z892" t="s">
        <v>18</v>
      </c>
      <c r="AA892" s="2" t="s">
        <v>2446</v>
      </c>
    </row>
    <row r="893" spans="1:28">
      <c r="A893" t="s">
        <v>2447</v>
      </c>
      <c r="B893" t="s">
        <v>2448</v>
      </c>
      <c r="C893">
        <v>392</v>
      </c>
      <c r="D893" t="s">
        <v>37</v>
      </c>
      <c r="E893">
        <v>1980</v>
      </c>
      <c r="F893" t="s">
        <v>43</v>
      </c>
      <c r="G893" t="s">
        <v>106</v>
      </c>
      <c r="H893" t="s">
        <v>5</v>
      </c>
      <c r="I893" t="s">
        <v>14</v>
      </c>
      <c r="K893" t="s">
        <v>25</v>
      </c>
      <c r="L893" t="s">
        <v>121</v>
      </c>
      <c r="M893" t="s">
        <v>79</v>
      </c>
      <c r="N893" t="s">
        <v>117</v>
      </c>
      <c r="O893" t="s">
        <v>131</v>
      </c>
      <c r="Q893" t="s">
        <v>419</v>
      </c>
      <c r="R893" t="s">
        <v>1265</v>
      </c>
      <c r="S893" t="b">
        <f t="shared" si="84"/>
        <v>0</v>
      </c>
      <c r="T893" t="b">
        <f t="shared" si="79"/>
        <v>0</v>
      </c>
      <c r="U893" t="b">
        <f t="shared" si="80"/>
        <v>0</v>
      </c>
      <c r="V893" t="b">
        <f t="shared" si="81"/>
        <v>1</v>
      </c>
      <c r="W893" t="b">
        <f t="shared" si="82"/>
        <v>1</v>
      </c>
      <c r="X893" t="b">
        <f t="shared" si="83"/>
        <v>0</v>
      </c>
      <c r="Y893" t="s">
        <v>32</v>
      </c>
      <c r="Z893" t="s">
        <v>33</v>
      </c>
      <c r="AA893" t="s">
        <v>2449</v>
      </c>
      <c r="AB893" t="s">
        <v>2450</v>
      </c>
    </row>
    <row r="894" spans="1:28">
      <c r="A894" t="s">
        <v>2451</v>
      </c>
      <c r="B894" t="s">
        <v>2452</v>
      </c>
      <c r="C894">
        <v>393</v>
      </c>
      <c r="D894" t="s">
        <v>37</v>
      </c>
      <c r="E894">
        <v>1989</v>
      </c>
      <c r="F894" t="s">
        <v>43</v>
      </c>
      <c r="G894" t="s">
        <v>26</v>
      </c>
      <c r="H894" t="s">
        <v>5</v>
      </c>
      <c r="I894" t="s">
        <v>14</v>
      </c>
      <c r="J894">
        <v>4</v>
      </c>
      <c r="K894" t="s">
        <v>25</v>
      </c>
      <c r="M894" t="s">
        <v>79</v>
      </c>
      <c r="N894" t="s">
        <v>117</v>
      </c>
      <c r="O894" t="s">
        <v>38</v>
      </c>
      <c r="P894" t="s">
        <v>24</v>
      </c>
      <c r="Q894" t="s">
        <v>72</v>
      </c>
      <c r="R894" t="s">
        <v>42</v>
      </c>
      <c r="S894" t="b">
        <f t="shared" si="84"/>
        <v>1</v>
      </c>
      <c r="T894" t="b">
        <f t="shared" si="79"/>
        <v>0</v>
      </c>
      <c r="U894" t="b">
        <f t="shared" si="80"/>
        <v>0</v>
      </c>
      <c r="V894" t="b">
        <f t="shared" si="81"/>
        <v>0</v>
      </c>
      <c r="W894" t="b">
        <f t="shared" si="82"/>
        <v>0</v>
      </c>
      <c r="X894" t="b">
        <f t="shared" si="83"/>
        <v>0</v>
      </c>
      <c r="Y894" t="s">
        <v>17</v>
      </c>
      <c r="Z894" t="s">
        <v>18</v>
      </c>
    </row>
    <row r="895" spans="1:28">
      <c r="A895" t="s">
        <v>2453</v>
      </c>
      <c r="B895" t="s">
        <v>2454</v>
      </c>
      <c r="C895">
        <v>394</v>
      </c>
      <c r="D895" t="s">
        <v>7</v>
      </c>
      <c r="E895">
        <v>1972</v>
      </c>
      <c r="F895" t="s">
        <v>16</v>
      </c>
      <c r="G895" t="s">
        <v>70</v>
      </c>
      <c r="H895" t="s">
        <v>59</v>
      </c>
      <c r="I895" t="s">
        <v>14</v>
      </c>
      <c r="J895">
        <v>2</v>
      </c>
      <c r="K895" t="s">
        <v>9</v>
      </c>
      <c r="L895" t="s">
        <v>362</v>
      </c>
      <c r="M895" t="s">
        <v>41</v>
      </c>
      <c r="N895" t="s">
        <v>117</v>
      </c>
      <c r="O895" t="s">
        <v>38</v>
      </c>
      <c r="P895" t="s">
        <v>24</v>
      </c>
      <c r="Q895" t="s">
        <v>29</v>
      </c>
      <c r="R895" t="s">
        <v>343</v>
      </c>
      <c r="S895" t="b">
        <f t="shared" si="84"/>
        <v>0</v>
      </c>
      <c r="T895" t="b">
        <f t="shared" si="79"/>
        <v>1</v>
      </c>
      <c r="U895" t="b">
        <f t="shared" si="80"/>
        <v>0</v>
      </c>
      <c r="V895" t="b">
        <f t="shared" si="81"/>
        <v>0</v>
      </c>
      <c r="W895" t="b">
        <f t="shared" si="82"/>
        <v>0</v>
      </c>
      <c r="X895" t="b">
        <f t="shared" si="83"/>
        <v>1</v>
      </c>
      <c r="Y895" t="s">
        <v>17</v>
      </c>
      <c r="Z895" t="s">
        <v>18</v>
      </c>
      <c r="AA895" t="s">
        <v>2455</v>
      </c>
      <c r="AB895" t="s">
        <v>2456</v>
      </c>
    </row>
    <row r="896" spans="1:28" ht="180">
      <c r="A896" t="s">
        <v>2457</v>
      </c>
      <c r="B896" t="s">
        <v>2458</v>
      </c>
      <c r="C896">
        <v>395</v>
      </c>
      <c r="D896" t="s">
        <v>37</v>
      </c>
      <c r="E896">
        <v>1979</v>
      </c>
      <c r="F896" t="s">
        <v>43</v>
      </c>
      <c r="G896" t="s">
        <v>26</v>
      </c>
      <c r="H896" t="s">
        <v>59</v>
      </c>
      <c r="I896" t="s">
        <v>30</v>
      </c>
      <c r="J896">
        <v>4</v>
      </c>
      <c r="K896" t="s">
        <v>25</v>
      </c>
      <c r="L896" t="s">
        <v>121</v>
      </c>
      <c r="M896" t="s">
        <v>79</v>
      </c>
      <c r="N896" t="s">
        <v>97</v>
      </c>
      <c r="O896" t="s">
        <v>131</v>
      </c>
      <c r="P896" t="s">
        <v>90</v>
      </c>
      <c r="Q896" t="s">
        <v>80</v>
      </c>
      <c r="R896" t="s">
        <v>31</v>
      </c>
      <c r="S896" t="b">
        <f t="shared" si="84"/>
        <v>0</v>
      </c>
      <c r="T896" t="b">
        <f t="shared" si="79"/>
        <v>0</v>
      </c>
      <c r="U896" t="b">
        <f t="shared" si="80"/>
        <v>0</v>
      </c>
      <c r="V896" t="b">
        <f t="shared" si="81"/>
        <v>0</v>
      </c>
      <c r="W896" t="b">
        <f t="shared" si="82"/>
        <v>1</v>
      </c>
      <c r="X896" t="b">
        <f t="shared" si="83"/>
        <v>0</v>
      </c>
      <c r="Y896" t="s">
        <v>32</v>
      </c>
      <c r="Z896" t="s">
        <v>249</v>
      </c>
      <c r="AA896" t="s">
        <v>2459</v>
      </c>
      <c r="AB896" s="1" t="s">
        <v>2460</v>
      </c>
    </row>
    <row r="897" spans="1:28">
      <c r="A897" t="s">
        <v>2461</v>
      </c>
      <c r="B897" t="s">
        <v>2152</v>
      </c>
      <c r="C897">
        <v>398</v>
      </c>
      <c r="D897" t="s">
        <v>37</v>
      </c>
      <c r="E897">
        <v>1988</v>
      </c>
      <c r="F897" t="s">
        <v>107</v>
      </c>
      <c r="G897" t="s">
        <v>26</v>
      </c>
      <c r="H897" t="s">
        <v>5</v>
      </c>
      <c r="I897" t="s">
        <v>14</v>
      </c>
      <c r="J897">
        <v>3</v>
      </c>
      <c r="K897" t="s">
        <v>25</v>
      </c>
      <c r="L897" t="s">
        <v>121</v>
      </c>
      <c r="M897" t="s">
        <v>148</v>
      </c>
      <c r="N897" t="s">
        <v>40</v>
      </c>
      <c r="O897" t="s">
        <v>131</v>
      </c>
      <c r="P897" t="s">
        <v>24</v>
      </c>
      <c r="Q897" t="s">
        <v>72</v>
      </c>
      <c r="R897" t="s">
        <v>92</v>
      </c>
      <c r="S897" t="b">
        <f t="shared" si="84"/>
        <v>0</v>
      </c>
      <c r="T897" t="b">
        <f t="shared" si="79"/>
        <v>1</v>
      </c>
      <c r="U897" t="b">
        <f t="shared" si="80"/>
        <v>0</v>
      </c>
      <c r="V897" t="b">
        <f t="shared" si="81"/>
        <v>0</v>
      </c>
      <c r="W897" t="b">
        <f t="shared" si="82"/>
        <v>1</v>
      </c>
      <c r="X897" t="b">
        <f t="shared" si="83"/>
        <v>0</v>
      </c>
      <c r="Y897" t="s">
        <v>17</v>
      </c>
      <c r="Z897" t="s">
        <v>64</v>
      </c>
      <c r="AA897" t="s">
        <v>2462</v>
      </c>
    </row>
    <row r="898" spans="1:28">
      <c r="A898" t="s">
        <v>2463</v>
      </c>
      <c r="B898" t="s">
        <v>2464</v>
      </c>
      <c r="C898">
        <v>398</v>
      </c>
      <c r="D898" t="s">
        <v>7</v>
      </c>
      <c r="E898">
        <v>1964</v>
      </c>
      <c r="F898" t="s">
        <v>132</v>
      </c>
      <c r="G898" t="s">
        <v>70</v>
      </c>
      <c r="H898" t="s">
        <v>5</v>
      </c>
      <c r="I898" t="s">
        <v>14</v>
      </c>
      <c r="J898">
        <v>2</v>
      </c>
      <c r="K898" t="s">
        <v>9</v>
      </c>
      <c r="L898" t="s">
        <v>172</v>
      </c>
      <c r="M898" t="s">
        <v>41</v>
      </c>
      <c r="N898" t="s">
        <v>97</v>
      </c>
      <c r="O898" t="s">
        <v>60</v>
      </c>
      <c r="P898" t="s">
        <v>24</v>
      </c>
      <c r="Q898" t="s">
        <v>72</v>
      </c>
      <c r="R898" t="s">
        <v>42</v>
      </c>
      <c r="S898" t="b">
        <f t="shared" si="84"/>
        <v>1</v>
      </c>
      <c r="T898" t="b">
        <f t="shared" si="79"/>
        <v>0</v>
      </c>
      <c r="U898" t="b">
        <f t="shared" si="80"/>
        <v>0</v>
      </c>
      <c r="V898" t="b">
        <f t="shared" si="81"/>
        <v>0</v>
      </c>
      <c r="W898" t="b">
        <f t="shared" si="82"/>
        <v>0</v>
      </c>
      <c r="X898" t="b">
        <f t="shared" si="83"/>
        <v>0</v>
      </c>
      <c r="Y898" t="s">
        <v>54</v>
      </c>
      <c r="Z898" t="s">
        <v>18</v>
      </c>
      <c r="AA898" t="s">
        <v>2465</v>
      </c>
    </row>
    <row r="899" spans="1:28">
      <c r="A899" t="s">
        <v>2466</v>
      </c>
      <c r="B899" t="s">
        <v>2467</v>
      </c>
      <c r="C899">
        <v>399</v>
      </c>
      <c r="D899" t="s">
        <v>37</v>
      </c>
      <c r="E899">
        <v>1988</v>
      </c>
      <c r="F899" t="s">
        <v>43</v>
      </c>
      <c r="G899" t="s">
        <v>26</v>
      </c>
      <c r="H899" t="s">
        <v>5</v>
      </c>
      <c r="I899" t="s">
        <v>14</v>
      </c>
      <c r="J899">
        <v>4</v>
      </c>
      <c r="K899" t="s">
        <v>25</v>
      </c>
      <c r="M899" t="s">
        <v>79</v>
      </c>
      <c r="N899" t="s">
        <v>97</v>
      </c>
      <c r="O899" t="s">
        <v>38</v>
      </c>
      <c r="P899" t="s">
        <v>96</v>
      </c>
      <c r="Q899" t="s">
        <v>419</v>
      </c>
      <c r="R899" t="s">
        <v>31</v>
      </c>
      <c r="S899" t="b">
        <f t="shared" si="84"/>
        <v>0</v>
      </c>
      <c r="T899" t="b">
        <f t="shared" ref="T899:T962" si="85">ISNUMBER(FIND("entertainment", $R899))</f>
        <v>0</v>
      </c>
      <c r="U899" t="b">
        <f t="shared" ref="U899:U962" si="86">ISNUMBER(FIND("killtime", $R899))</f>
        <v>0</v>
      </c>
      <c r="V899" t="b">
        <f t="shared" ref="V899:V962" si="87">ISNUMBER(FIND("primary_income", $R899))</f>
        <v>0</v>
      </c>
      <c r="W899" t="b">
        <f t="shared" ref="W899:W962" si="88">ISNUMBER(FIND("secondary_income", $R899))</f>
        <v>1</v>
      </c>
      <c r="X899" t="b">
        <f t="shared" ref="X899:X962" si="89">ISNUMBER(FIND("unemployed", R899))</f>
        <v>0</v>
      </c>
      <c r="Y899" t="s">
        <v>32</v>
      </c>
      <c r="Z899" t="s">
        <v>33</v>
      </c>
      <c r="AA899" t="s">
        <v>2468</v>
      </c>
    </row>
    <row r="900" spans="1:28">
      <c r="A900" t="s">
        <v>2469</v>
      </c>
      <c r="B900" t="s">
        <v>2470</v>
      </c>
      <c r="C900">
        <v>400</v>
      </c>
      <c r="D900" t="s">
        <v>37</v>
      </c>
      <c r="E900">
        <v>1987</v>
      </c>
      <c r="F900" t="s">
        <v>43</v>
      </c>
      <c r="G900" t="s">
        <v>26</v>
      </c>
      <c r="H900" t="s">
        <v>5</v>
      </c>
      <c r="I900" t="s">
        <v>14</v>
      </c>
      <c r="J900">
        <v>2</v>
      </c>
      <c r="K900" t="s">
        <v>25</v>
      </c>
      <c r="M900" t="s">
        <v>79</v>
      </c>
      <c r="N900" t="s">
        <v>50</v>
      </c>
      <c r="O900" t="s">
        <v>38</v>
      </c>
      <c r="P900" t="s">
        <v>24</v>
      </c>
      <c r="Q900" t="s">
        <v>122</v>
      </c>
      <c r="R900" t="s">
        <v>149</v>
      </c>
      <c r="S900" t="b">
        <f t="shared" si="84"/>
        <v>1</v>
      </c>
      <c r="T900" t="b">
        <f t="shared" si="85"/>
        <v>1</v>
      </c>
      <c r="U900" t="b">
        <f t="shared" si="86"/>
        <v>0</v>
      </c>
      <c r="V900" t="b">
        <f t="shared" si="87"/>
        <v>0</v>
      </c>
      <c r="W900" t="b">
        <f t="shared" si="88"/>
        <v>1</v>
      </c>
      <c r="X900" t="b">
        <f t="shared" si="89"/>
        <v>0</v>
      </c>
      <c r="Y900" t="s">
        <v>17</v>
      </c>
      <c r="Z900" t="s">
        <v>64</v>
      </c>
    </row>
    <row r="901" spans="1:28">
      <c r="A901" t="s">
        <v>2471</v>
      </c>
      <c r="B901" t="s">
        <v>2472</v>
      </c>
      <c r="C901">
        <v>402</v>
      </c>
      <c r="D901" t="s">
        <v>37</v>
      </c>
      <c r="E901">
        <v>1987</v>
      </c>
      <c r="F901" t="s">
        <v>132</v>
      </c>
      <c r="G901" t="s">
        <v>86</v>
      </c>
      <c r="H901" t="s">
        <v>59</v>
      </c>
      <c r="I901" t="s">
        <v>14</v>
      </c>
      <c r="J901">
        <v>4</v>
      </c>
      <c r="K901" t="s">
        <v>25</v>
      </c>
      <c r="L901" t="s">
        <v>121</v>
      </c>
      <c r="M901" t="s">
        <v>1125</v>
      </c>
      <c r="N901" t="s">
        <v>40</v>
      </c>
      <c r="O901" t="s">
        <v>69</v>
      </c>
      <c r="P901" t="s">
        <v>48</v>
      </c>
      <c r="Q901" t="s">
        <v>29</v>
      </c>
      <c r="R901" t="s">
        <v>98</v>
      </c>
      <c r="S901" t="b">
        <f t="shared" si="84"/>
        <v>1</v>
      </c>
      <c r="T901" t="b">
        <f t="shared" si="85"/>
        <v>0</v>
      </c>
      <c r="U901" t="b">
        <f t="shared" si="86"/>
        <v>0</v>
      </c>
      <c r="V901" t="b">
        <f t="shared" si="87"/>
        <v>1</v>
      </c>
      <c r="W901" t="b">
        <f t="shared" si="88"/>
        <v>1</v>
      </c>
      <c r="X901" t="b">
        <f t="shared" si="89"/>
        <v>1</v>
      </c>
      <c r="Y901" t="s">
        <v>32</v>
      </c>
      <c r="Z901" t="s">
        <v>18</v>
      </c>
      <c r="AA901" t="s">
        <v>2473</v>
      </c>
      <c r="AB901" t="s">
        <v>2474</v>
      </c>
    </row>
    <row r="902" spans="1:28">
      <c r="A902" t="s">
        <v>2475</v>
      </c>
      <c r="B902" t="s">
        <v>2476</v>
      </c>
      <c r="C902">
        <v>403</v>
      </c>
      <c r="D902" t="s">
        <v>37</v>
      </c>
      <c r="E902">
        <v>1987</v>
      </c>
      <c r="F902" t="s">
        <v>132</v>
      </c>
      <c r="G902" t="s">
        <v>26</v>
      </c>
      <c r="H902" t="s">
        <v>59</v>
      </c>
      <c r="I902" t="s">
        <v>30</v>
      </c>
      <c r="J902">
        <v>3</v>
      </c>
      <c r="K902" t="s">
        <v>25</v>
      </c>
      <c r="L902" t="s">
        <v>121</v>
      </c>
      <c r="M902" t="s">
        <v>79</v>
      </c>
      <c r="N902" t="s">
        <v>27</v>
      </c>
      <c r="O902" t="s">
        <v>38</v>
      </c>
      <c r="P902" t="s">
        <v>24</v>
      </c>
      <c r="Q902" t="s">
        <v>80</v>
      </c>
      <c r="R902" t="s">
        <v>31</v>
      </c>
      <c r="S902" t="b">
        <f t="shared" si="84"/>
        <v>0</v>
      </c>
      <c r="T902" t="b">
        <f t="shared" si="85"/>
        <v>0</v>
      </c>
      <c r="U902" t="b">
        <f t="shared" si="86"/>
        <v>0</v>
      </c>
      <c r="V902" t="b">
        <f t="shared" si="87"/>
        <v>0</v>
      </c>
      <c r="W902" t="b">
        <f t="shared" si="88"/>
        <v>1</v>
      </c>
      <c r="X902" t="b">
        <f t="shared" si="89"/>
        <v>0</v>
      </c>
      <c r="Y902" t="s">
        <v>32</v>
      </c>
      <c r="Z902" t="s">
        <v>18</v>
      </c>
      <c r="AA902" t="s">
        <v>2477</v>
      </c>
      <c r="AB902" t="s">
        <v>2478</v>
      </c>
    </row>
    <row r="903" spans="1:28">
      <c r="A903" t="s">
        <v>2479</v>
      </c>
      <c r="B903" t="s">
        <v>2480</v>
      </c>
      <c r="C903">
        <v>404</v>
      </c>
      <c r="D903" t="s">
        <v>37</v>
      </c>
      <c r="E903">
        <v>1975</v>
      </c>
      <c r="F903" t="s">
        <v>43</v>
      </c>
      <c r="G903" t="s">
        <v>26</v>
      </c>
      <c r="H903" t="s">
        <v>59</v>
      </c>
      <c r="I903" t="s">
        <v>30</v>
      </c>
      <c r="J903">
        <v>3</v>
      </c>
      <c r="K903" t="s">
        <v>25</v>
      </c>
      <c r="M903" t="s">
        <v>79</v>
      </c>
      <c r="N903" t="s">
        <v>40</v>
      </c>
      <c r="O903" t="s">
        <v>8</v>
      </c>
      <c r="P903" t="s">
        <v>96</v>
      </c>
      <c r="Q903" t="s">
        <v>80</v>
      </c>
      <c r="R903" t="s">
        <v>312</v>
      </c>
      <c r="S903" t="b">
        <f t="shared" si="84"/>
        <v>1</v>
      </c>
      <c r="T903" t="b">
        <f t="shared" si="85"/>
        <v>1</v>
      </c>
      <c r="U903" t="b">
        <f t="shared" si="86"/>
        <v>0</v>
      </c>
      <c r="V903" t="b">
        <f t="shared" si="87"/>
        <v>1</v>
      </c>
      <c r="W903" t="b">
        <f t="shared" si="88"/>
        <v>1</v>
      </c>
      <c r="X903" t="b">
        <f t="shared" si="89"/>
        <v>1</v>
      </c>
      <c r="Y903" t="s">
        <v>32</v>
      </c>
      <c r="Z903" t="s">
        <v>33</v>
      </c>
      <c r="AB903" t="s">
        <v>2481</v>
      </c>
    </row>
    <row r="904" spans="1:28">
      <c r="A904" t="s">
        <v>2482</v>
      </c>
      <c r="B904" t="s">
        <v>2483</v>
      </c>
      <c r="C904">
        <v>404</v>
      </c>
      <c r="D904" t="s">
        <v>7</v>
      </c>
      <c r="E904">
        <v>1980</v>
      </c>
      <c r="F904" t="s">
        <v>43</v>
      </c>
      <c r="G904" t="s">
        <v>26</v>
      </c>
      <c r="H904" t="s">
        <v>59</v>
      </c>
      <c r="I904" t="s">
        <v>30</v>
      </c>
      <c r="J904">
        <v>3</v>
      </c>
      <c r="K904" t="s">
        <v>25</v>
      </c>
      <c r="M904" t="s">
        <v>79</v>
      </c>
      <c r="N904" t="s">
        <v>71</v>
      </c>
      <c r="O904" t="s">
        <v>38</v>
      </c>
      <c r="P904" t="s">
        <v>48</v>
      </c>
      <c r="Q904" t="s">
        <v>72</v>
      </c>
      <c r="R904" t="s">
        <v>725</v>
      </c>
      <c r="S904" t="b">
        <f t="shared" si="84"/>
        <v>1</v>
      </c>
      <c r="T904" t="b">
        <f t="shared" si="85"/>
        <v>1</v>
      </c>
      <c r="U904" t="b">
        <f t="shared" si="86"/>
        <v>0</v>
      </c>
      <c r="V904" t="b">
        <f t="shared" si="87"/>
        <v>0</v>
      </c>
      <c r="W904" t="b">
        <f t="shared" si="88"/>
        <v>0</v>
      </c>
      <c r="X904" t="b">
        <f t="shared" si="89"/>
        <v>0</v>
      </c>
      <c r="Y904" t="s">
        <v>54</v>
      </c>
      <c r="Z904" t="s">
        <v>33</v>
      </c>
      <c r="AA904" t="s">
        <v>2484</v>
      </c>
      <c r="AB904" t="s">
        <v>2485</v>
      </c>
    </row>
    <row r="905" spans="1:28">
      <c r="A905" t="s">
        <v>2486</v>
      </c>
      <c r="B905" t="s">
        <v>2487</v>
      </c>
      <c r="C905">
        <v>406</v>
      </c>
      <c r="D905" t="s">
        <v>37</v>
      </c>
      <c r="E905">
        <v>1986</v>
      </c>
      <c r="F905" t="s">
        <v>43</v>
      </c>
      <c r="G905" t="s">
        <v>86</v>
      </c>
      <c r="H905" t="s">
        <v>5</v>
      </c>
      <c r="I905" t="s">
        <v>14</v>
      </c>
      <c r="J905">
        <v>2</v>
      </c>
      <c r="K905" t="s">
        <v>25</v>
      </c>
      <c r="L905" t="s">
        <v>121</v>
      </c>
      <c r="M905" t="s">
        <v>79</v>
      </c>
      <c r="N905" t="s">
        <v>97</v>
      </c>
      <c r="O905" t="s">
        <v>60</v>
      </c>
      <c r="P905" t="s">
        <v>90</v>
      </c>
      <c r="Q905" t="s">
        <v>72</v>
      </c>
      <c r="R905" t="s">
        <v>729</v>
      </c>
      <c r="S905" t="b">
        <f t="shared" si="84"/>
        <v>1</v>
      </c>
      <c r="T905" t="b">
        <f t="shared" si="85"/>
        <v>0</v>
      </c>
      <c r="U905" t="b">
        <f t="shared" si="86"/>
        <v>0</v>
      </c>
      <c r="V905" t="b">
        <f t="shared" si="87"/>
        <v>1</v>
      </c>
      <c r="W905" t="b">
        <f t="shared" si="88"/>
        <v>1</v>
      </c>
      <c r="X905" t="b">
        <f t="shared" si="89"/>
        <v>0</v>
      </c>
      <c r="Y905" t="s">
        <v>54</v>
      </c>
      <c r="Z905" t="s">
        <v>64</v>
      </c>
      <c r="AA905" t="s">
        <v>2488</v>
      </c>
    </row>
    <row r="906" spans="1:28">
      <c r="A906" t="s">
        <v>2489</v>
      </c>
      <c r="B906" t="s">
        <v>2490</v>
      </c>
      <c r="C906">
        <v>406</v>
      </c>
      <c r="D906" t="s">
        <v>37</v>
      </c>
      <c r="E906">
        <v>1989</v>
      </c>
      <c r="F906" t="s">
        <v>43</v>
      </c>
      <c r="G906" t="s">
        <v>26</v>
      </c>
      <c r="H906" t="s">
        <v>23</v>
      </c>
      <c r="I906" t="s">
        <v>14</v>
      </c>
      <c r="J906">
        <v>2</v>
      </c>
      <c r="K906" t="s">
        <v>9</v>
      </c>
      <c r="M906" t="s">
        <v>452</v>
      </c>
      <c r="N906" t="s">
        <v>27</v>
      </c>
      <c r="O906" t="s">
        <v>38</v>
      </c>
      <c r="P906" t="s">
        <v>6</v>
      </c>
      <c r="Q906" t="s">
        <v>29</v>
      </c>
      <c r="R906" t="s">
        <v>53</v>
      </c>
      <c r="S906" t="b">
        <f t="shared" si="84"/>
        <v>0</v>
      </c>
      <c r="T906" t="b">
        <f t="shared" si="85"/>
        <v>0</v>
      </c>
      <c r="U906" t="b">
        <f t="shared" si="86"/>
        <v>1</v>
      </c>
      <c r="V906" t="b">
        <f t="shared" si="87"/>
        <v>0</v>
      </c>
      <c r="W906" t="b">
        <f t="shared" si="88"/>
        <v>0</v>
      </c>
      <c r="X906" t="b">
        <f t="shared" si="89"/>
        <v>0</v>
      </c>
      <c r="Y906" t="s">
        <v>17</v>
      </c>
      <c r="Z906" t="s">
        <v>18</v>
      </c>
      <c r="AA906" t="s">
        <v>2491</v>
      </c>
      <c r="AB906" t="s">
        <v>2492</v>
      </c>
    </row>
    <row r="907" spans="1:28">
      <c r="A907" t="s">
        <v>2493</v>
      </c>
      <c r="B907" t="s">
        <v>2494</v>
      </c>
      <c r="C907">
        <v>408</v>
      </c>
      <c r="D907" t="s">
        <v>7</v>
      </c>
      <c r="E907">
        <v>1953</v>
      </c>
      <c r="F907" t="s">
        <v>16</v>
      </c>
      <c r="G907" t="s">
        <v>70</v>
      </c>
      <c r="H907" t="s">
        <v>59</v>
      </c>
      <c r="I907" t="s">
        <v>14</v>
      </c>
      <c r="J907">
        <v>2</v>
      </c>
      <c r="K907" t="s">
        <v>9</v>
      </c>
      <c r="L907" t="s">
        <v>191</v>
      </c>
      <c r="M907" t="s">
        <v>41</v>
      </c>
      <c r="N907" t="s">
        <v>117</v>
      </c>
      <c r="O907" t="s">
        <v>38</v>
      </c>
      <c r="P907" t="s">
        <v>90</v>
      </c>
      <c r="Q907" t="s">
        <v>72</v>
      </c>
      <c r="R907" t="s">
        <v>686</v>
      </c>
      <c r="S907" t="b">
        <f t="shared" si="84"/>
        <v>1</v>
      </c>
      <c r="T907" t="b">
        <f t="shared" si="85"/>
        <v>1</v>
      </c>
      <c r="U907" t="b">
        <f t="shared" si="86"/>
        <v>0</v>
      </c>
      <c r="V907" t="b">
        <f t="shared" si="87"/>
        <v>1</v>
      </c>
      <c r="W907" t="b">
        <f t="shared" si="88"/>
        <v>0</v>
      </c>
      <c r="X907" t="b">
        <f t="shared" si="89"/>
        <v>1</v>
      </c>
      <c r="Y907" t="s">
        <v>32</v>
      </c>
      <c r="Z907" t="s">
        <v>18</v>
      </c>
      <c r="AA907" t="s">
        <v>2495</v>
      </c>
    </row>
    <row r="908" spans="1:28">
      <c r="A908" t="s">
        <v>2496</v>
      </c>
      <c r="B908" t="s">
        <v>2497</v>
      </c>
      <c r="C908">
        <v>409</v>
      </c>
      <c r="D908" t="s">
        <v>7</v>
      </c>
      <c r="E908">
        <v>1980</v>
      </c>
      <c r="F908" t="s">
        <v>43</v>
      </c>
      <c r="G908" t="s">
        <v>10</v>
      </c>
      <c r="H908" t="s">
        <v>5</v>
      </c>
      <c r="I908" t="s">
        <v>14</v>
      </c>
      <c r="J908" t="s">
        <v>19</v>
      </c>
      <c r="K908" t="s">
        <v>9</v>
      </c>
      <c r="L908" t="s">
        <v>36</v>
      </c>
      <c r="M908" t="s">
        <v>41</v>
      </c>
      <c r="N908" t="s">
        <v>40</v>
      </c>
      <c r="O908" t="s">
        <v>131</v>
      </c>
      <c r="P908" t="s">
        <v>24</v>
      </c>
      <c r="Q908" t="s">
        <v>72</v>
      </c>
      <c r="R908" t="s">
        <v>383</v>
      </c>
      <c r="S908" t="b">
        <f t="shared" si="84"/>
        <v>0</v>
      </c>
      <c r="T908" t="b">
        <f t="shared" si="85"/>
        <v>1</v>
      </c>
      <c r="U908" t="b">
        <f t="shared" si="86"/>
        <v>0</v>
      </c>
      <c r="V908" t="b">
        <f t="shared" si="87"/>
        <v>0</v>
      </c>
      <c r="W908" t="b">
        <f t="shared" si="88"/>
        <v>1</v>
      </c>
      <c r="X908" t="b">
        <f t="shared" si="89"/>
        <v>1</v>
      </c>
      <c r="Y908" t="s">
        <v>17</v>
      </c>
      <c r="Z908" t="s">
        <v>33</v>
      </c>
    </row>
    <row r="909" spans="1:28">
      <c r="A909" t="s">
        <v>2498</v>
      </c>
      <c r="B909" t="s">
        <v>2499</v>
      </c>
      <c r="C909">
        <v>409</v>
      </c>
      <c r="D909" t="s">
        <v>7</v>
      </c>
      <c r="E909">
        <v>1990</v>
      </c>
      <c r="F909" t="s">
        <v>16</v>
      </c>
      <c r="G909" t="s">
        <v>86</v>
      </c>
      <c r="H909" t="s">
        <v>5</v>
      </c>
      <c r="I909" t="s">
        <v>14</v>
      </c>
      <c r="J909">
        <v>4</v>
      </c>
      <c r="K909" t="s">
        <v>25</v>
      </c>
      <c r="M909" t="s">
        <v>79</v>
      </c>
      <c r="N909" t="s">
        <v>145</v>
      </c>
      <c r="O909" t="s">
        <v>38</v>
      </c>
      <c r="P909" t="s">
        <v>6</v>
      </c>
      <c r="Q909" t="s">
        <v>29</v>
      </c>
      <c r="R909" t="s">
        <v>31</v>
      </c>
      <c r="S909" t="b">
        <f t="shared" si="84"/>
        <v>0</v>
      </c>
      <c r="T909" t="b">
        <f t="shared" si="85"/>
        <v>0</v>
      </c>
      <c r="U909" t="b">
        <f t="shared" si="86"/>
        <v>0</v>
      </c>
      <c r="V909" t="b">
        <f t="shared" si="87"/>
        <v>0</v>
      </c>
      <c r="W909" t="b">
        <f t="shared" si="88"/>
        <v>1</v>
      </c>
      <c r="X909" t="b">
        <f t="shared" si="89"/>
        <v>0</v>
      </c>
      <c r="Y909" t="s">
        <v>32</v>
      </c>
      <c r="Z909" t="s">
        <v>64</v>
      </c>
      <c r="AB909" t="s">
        <v>1010</v>
      </c>
    </row>
    <row r="910" spans="1:28">
      <c r="A910" t="s">
        <v>2500</v>
      </c>
      <c r="B910" t="s">
        <v>2501</v>
      </c>
      <c r="C910">
        <v>410</v>
      </c>
      <c r="D910" t="s">
        <v>7</v>
      </c>
      <c r="E910">
        <v>1951</v>
      </c>
      <c r="F910" t="s">
        <v>114</v>
      </c>
      <c r="G910" t="s">
        <v>106</v>
      </c>
      <c r="H910" t="s">
        <v>59</v>
      </c>
      <c r="I910" t="s">
        <v>30</v>
      </c>
      <c r="J910">
        <v>2</v>
      </c>
      <c r="K910" t="s">
        <v>25</v>
      </c>
      <c r="L910" t="s">
        <v>101</v>
      </c>
      <c r="M910" t="s">
        <v>41</v>
      </c>
      <c r="N910" t="s">
        <v>117</v>
      </c>
      <c r="O910" t="s">
        <v>8</v>
      </c>
      <c r="P910" t="s">
        <v>6</v>
      </c>
      <c r="Q910" t="s">
        <v>122</v>
      </c>
      <c r="R910" t="s">
        <v>725</v>
      </c>
      <c r="S910" t="b">
        <f t="shared" si="84"/>
        <v>1</v>
      </c>
      <c r="T910" t="b">
        <f t="shared" si="85"/>
        <v>1</v>
      </c>
      <c r="U910" t="b">
        <f t="shared" si="86"/>
        <v>0</v>
      </c>
      <c r="V910" t="b">
        <f t="shared" si="87"/>
        <v>0</v>
      </c>
      <c r="W910" t="b">
        <f t="shared" si="88"/>
        <v>0</v>
      </c>
      <c r="X910" t="b">
        <f t="shared" si="89"/>
        <v>0</v>
      </c>
      <c r="Y910" t="s">
        <v>17</v>
      </c>
      <c r="Z910" t="s">
        <v>18</v>
      </c>
      <c r="AA910" t="s">
        <v>2502</v>
      </c>
    </row>
    <row r="911" spans="1:28">
      <c r="A911" t="s">
        <v>2503</v>
      </c>
      <c r="B911" t="s">
        <v>2504</v>
      </c>
      <c r="C911">
        <v>410</v>
      </c>
      <c r="D911" t="s">
        <v>37</v>
      </c>
      <c r="E911">
        <v>1963</v>
      </c>
      <c r="F911" t="s">
        <v>43</v>
      </c>
      <c r="G911" t="s">
        <v>106</v>
      </c>
      <c r="H911" t="s">
        <v>59</v>
      </c>
      <c r="I911" t="s">
        <v>62</v>
      </c>
      <c r="J911" t="s">
        <v>19</v>
      </c>
      <c r="K911" t="s">
        <v>25</v>
      </c>
      <c r="L911" t="s">
        <v>110</v>
      </c>
      <c r="M911" t="s">
        <v>1437</v>
      </c>
      <c r="N911" t="s">
        <v>117</v>
      </c>
      <c r="O911" t="s">
        <v>38</v>
      </c>
      <c r="P911" t="s">
        <v>96</v>
      </c>
      <c r="Q911" t="s">
        <v>215</v>
      </c>
      <c r="R911" t="s">
        <v>312</v>
      </c>
      <c r="S911" t="b">
        <f t="shared" si="84"/>
        <v>1</v>
      </c>
      <c r="T911" t="b">
        <f t="shared" si="85"/>
        <v>1</v>
      </c>
      <c r="U911" t="b">
        <f t="shared" si="86"/>
        <v>0</v>
      </c>
      <c r="V911" t="b">
        <f t="shared" si="87"/>
        <v>1</v>
      </c>
      <c r="W911" t="b">
        <f t="shared" si="88"/>
        <v>1</v>
      </c>
      <c r="X911" t="b">
        <f t="shared" si="89"/>
        <v>1</v>
      </c>
      <c r="Y911" t="s">
        <v>17</v>
      </c>
      <c r="Z911" t="s">
        <v>64</v>
      </c>
      <c r="AB911" s="2" t="s">
        <v>2505</v>
      </c>
    </row>
    <row r="912" spans="1:28">
      <c r="A912" t="s">
        <v>2506</v>
      </c>
      <c r="B912" t="s">
        <v>2507</v>
      </c>
      <c r="C912">
        <v>411</v>
      </c>
      <c r="D912" t="s">
        <v>37</v>
      </c>
      <c r="E912">
        <v>1987</v>
      </c>
      <c r="F912" t="s">
        <v>107</v>
      </c>
      <c r="G912" t="s">
        <v>26</v>
      </c>
      <c r="H912" t="s">
        <v>5</v>
      </c>
      <c r="I912" t="s">
        <v>14</v>
      </c>
      <c r="J912">
        <v>1</v>
      </c>
      <c r="K912" t="s">
        <v>9</v>
      </c>
      <c r="M912" t="s">
        <v>2179</v>
      </c>
      <c r="N912" t="s">
        <v>117</v>
      </c>
      <c r="O912" t="s">
        <v>38</v>
      </c>
      <c r="P912" t="s">
        <v>24</v>
      </c>
      <c r="Q912" t="s">
        <v>29</v>
      </c>
      <c r="R912" t="s">
        <v>152</v>
      </c>
      <c r="S912" t="b">
        <f t="shared" si="84"/>
        <v>0</v>
      </c>
      <c r="T912" t="b">
        <f t="shared" si="85"/>
        <v>1</v>
      </c>
      <c r="U912" t="b">
        <f t="shared" si="86"/>
        <v>0</v>
      </c>
      <c r="V912" t="b">
        <f t="shared" si="87"/>
        <v>0</v>
      </c>
      <c r="W912" t="b">
        <f t="shared" si="88"/>
        <v>0</v>
      </c>
      <c r="X912" t="b">
        <f t="shared" si="89"/>
        <v>0</v>
      </c>
      <c r="Y912" t="s">
        <v>17</v>
      </c>
      <c r="Z912" t="s">
        <v>33</v>
      </c>
      <c r="AA912" t="s">
        <v>2508</v>
      </c>
    </row>
    <row r="913" spans="1:28">
      <c r="A913" t="s">
        <v>2509</v>
      </c>
      <c r="B913" t="s">
        <v>2510</v>
      </c>
      <c r="C913">
        <v>413</v>
      </c>
      <c r="D913" t="s">
        <v>37</v>
      </c>
      <c r="E913">
        <v>1990</v>
      </c>
      <c r="F913" t="s">
        <v>16</v>
      </c>
      <c r="G913" t="s">
        <v>106</v>
      </c>
      <c r="H913" t="s">
        <v>5</v>
      </c>
      <c r="I913" t="s">
        <v>14</v>
      </c>
      <c r="J913">
        <v>4</v>
      </c>
      <c r="K913" t="s">
        <v>169</v>
      </c>
      <c r="L913" t="s">
        <v>222</v>
      </c>
      <c r="M913" t="s">
        <v>41</v>
      </c>
      <c r="N913" t="s">
        <v>145</v>
      </c>
      <c r="O913" t="s">
        <v>38</v>
      </c>
      <c r="P913" t="s">
        <v>6</v>
      </c>
      <c r="Q913" t="s">
        <v>122</v>
      </c>
      <c r="R913" t="s">
        <v>184</v>
      </c>
      <c r="S913" t="b">
        <f t="shared" si="84"/>
        <v>0</v>
      </c>
      <c r="T913" t="b">
        <f t="shared" si="85"/>
        <v>0</v>
      </c>
      <c r="U913" t="b">
        <f t="shared" si="86"/>
        <v>0</v>
      </c>
      <c r="V913" t="b">
        <f t="shared" si="87"/>
        <v>0</v>
      </c>
      <c r="W913" t="b">
        <f t="shared" si="88"/>
        <v>1</v>
      </c>
      <c r="X913" t="b">
        <f t="shared" si="89"/>
        <v>1</v>
      </c>
      <c r="Y913" t="s">
        <v>17</v>
      </c>
      <c r="Z913" t="s">
        <v>18</v>
      </c>
    </row>
    <row r="914" spans="1:28">
      <c r="A914" t="s">
        <v>2511</v>
      </c>
      <c r="B914" t="s">
        <v>2512</v>
      </c>
      <c r="C914">
        <v>416</v>
      </c>
      <c r="D914" t="s">
        <v>7</v>
      </c>
      <c r="E914">
        <v>1961</v>
      </c>
      <c r="F914" t="s">
        <v>43</v>
      </c>
      <c r="G914" t="s">
        <v>49</v>
      </c>
      <c r="H914" t="s">
        <v>59</v>
      </c>
      <c r="I914" t="s">
        <v>62</v>
      </c>
      <c r="J914" t="s">
        <v>19</v>
      </c>
      <c r="K914" t="s">
        <v>9</v>
      </c>
      <c r="L914" t="s">
        <v>230</v>
      </c>
      <c r="M914" t="s">
        <v>41</v>
      </c>
      <c r="N914" t="s">
        <v>97</v>
      </c>
      <c r="O914" t="s">
        <v>131</v>
      </c>
      <c r="P914" t="s">
        <v>24</v>
      </c>
      <c r="Q914" t="s">
        <v>122</v>
      </c>
      <c r="R914" t="s">
        <v>841</v>
      </c>
      <c r="S914" t="b">
        <f t="shared" si="84"/>
        <v>0</v>
      </c>
      <c r="T914" t="b">
        <f t="shared" si="85"/>
        <v>1</v>
      </c>
      <c r="U914" t="b">
        <f t="shared" si="86"/>
        <v>0</v>
      </c>
      <c r="V914" t="b">
        <f t="shared" si="87"/>
        <v>1</v>
      </c>
      <c r="W914" t="b">
        <f t="shared" si="88"/>
        <v>1</v>
      </c>
      <c r="X914" t="b">
        <f t="shared" si="89"/>
        <v>0</v>
      </c>
      <c r="Y914" t="s">
        <v>17</v>
      </c>
      <c r="Z914" t="s">
        <v>18</v>
      </c>
      <c r="AA914" s="2" t="s">
        <v>2513</v>
      </c>
    </row>
    <row r="915" spans="1:28">
      <c r="A915" t="s">
        <v>2514</v>
      </c>
      <c r="B915" t="s">
        <v>2515</v>
      </c>
      <c r="C915">
        <v>417</v>
      </c>
      <c r="D915" t="s">
        <v>7</v>
      </c>
      <c r="E915">
        <v>1941</v>
      </c>
      <c r="F915" t="s">
        <v>132</v>
      </c>
      <c r="G915" t="s">
        <v>106</v>
      </c>
      <c r="H915" t="s">
        <v>59</v>
      </c>
      <c r="I915" t="s">
        <v>62</v>
      </c>
      <c r="J915">
        <v>2</v>
      </c>
      <c r="K915" t="s">
        <v>9</v>
      </c>
      <c r="L915" t="s">
        <v>140</v>
      </c>
      <c r="M915" t="s">
        <v>41</v>
      </c>
      <c r="N915" t="s">
        <v>91</v>
      </c>
      <c r="O915" t="s">
        <v>131</v>
      </c>
      <c r="P915" t="s">
        <v>96</v>
      </c>
      <c r="Q915" t="s">
        <v>29</v>
      </c>
      <c r="R915" t="s">
        <v>149</v>
      </c>
      <c r="S915" t="b">
        <f t="shared" si="84"/>
        <v>1</v>
      </c>
      <c r="T915" t="b">
        <f t="shared" si="85"/>
        <v>1</v>
      </c>
      <c r="U915" t="b">
        <f t="shared" si="86"/>
        <v>0</v>
      </c>
      <c r="V915" t="b">
        <f t="shared" si="87"/>
        <v>0</v>
      </c>
      <c r="W915" t="b">
        <f t="shared" si="88"/>
        <v>1</v>
      </c>
      <c r="X915" t="b">
        <f t="shared" si="89"/>
        <v>0</v>
      </c>
      <c r="Y915" t="s">
        <v>17</v>
      </c>
      <c r="Z915" t="s">
        <v>64</v>
      </c>
      <c r="AA915" t="s">
        <v>2516</v>
      </c>
      <c r="AB915" s="2" t="s">
        <v>2517</v>
      </c>
    </row>
    <row r="916" spans="1:28">
      <c r="A916" t="s">
        <v>2518</v>
      </c>
      <c r="B916" t="s">
        <v>2519</v>
      </c>
      <c r="C916">
        <v>419</v>
      </c>
      <c r="D916" t="s">
        <v>37</v>
      </c>
      <c r="E916">
        <v>1980</v>
      </c>
      <c r="F916" t="s">
        <v>16</v>
      </c>
      <c r="G916" t="s">
        <v>70</v>
      </c>
      <c r="H916" t="s">
        <v>59</v>
      </c>
      <c r="I916" t="s">
        <v>30</v>
      </c>
      <c r="J916">
        <v>3</v>
      </c>
      <c r="K916" t="s">
        <v>9</v>
      </c>
      <c r="L916" t="s">
        <v>1204</v>
      </c>
      <c r="M916" t="s">
        <v>41</v>
      </c>
      <c r="N916" t="s">
        <v>97</v>
      </c>
      <c r="O916" t="s">
        <v>131</v>
      </c>
      <c r="P916" t="s">
        <v>96</v>
      </c>
      <c r="Q916" t="s">
        <v>72</v>
      </c>
      <c r="R916" t="s">
        <v>340</v>
      </c>
      <c r="S916" t="b">
        <f t="shared" si="84"/>
        <v>0</v>
      </c>
      <c r="T916" t="b">
        <f t="shared" si="85"/>
        <v>0</v>
      </c>
      <c r="U916" t="b">
        <f t="shared" si="86"/>
        <v>0</v>
      </c>
      <c r="V916" t="b">
        <f t="shared" si="87"/>
        <v>1</v>
      </c>
      <c r="W916" t="b">
        <f t="shared" si="88"/>
        <v>0</v>
      </c>
      <c r="X916" t="b">
        <f t="shared" si="89"/>
        <v>1</v>
      </c>
      <c r="Y916" t="s">
        <v>17</v>
      </c>
      <c r="Z916" t="s">
        <v>18</v>
      </c>
      <c r="AA916" t="s">
        <v>2520</v>
      </c>
    </row>
    <row r="917" spans="1:28">
      <c r="A917" t="s">
        <v>2521</v>
      </c>
      <c r="B917" t="s">
        <v>2522</v>
      </c>
      <c r="C917">
        <v>422</v>
      </c>
      <c r="D917" t="s">
        <v>7</v>
      </c>
      <c r="E917">
        <v>1986</v>
      </c>
      <c r="F917" t="s">
        <v>43</v>
      </c>
      <c r="G917" t="s">
        <v>26</v>
      </c>
      <c r="H917" t="s">
        <v>59</v>
      </c>
      <c r="I917" t="s">
        <v>14</v>
      </c>
      <c r="J917">
        <v>2</v>
      </c>
      <c r="K917" t="s">
        <v>25</v>
      </c>
      <c r="L917" t="s">
        <v>121</v>
      </c>
      <c r="M917" t="s">
        <v>1164</v>
      </c>
      <c r="N917" t="s">
        <v>27</v>
      </c>
      <c r="O917" t="s">
        <v>38</v>
      </c>
      <c r="P917" t="s">
        <v>90</v>
      </c>
      <c r="Q917" t="s">
        <v>122</v>
      </c>
      <c r="R917" t="s">
        <v>127</v>
      </c>
      <c r="S917" t="b">
        <f t="shared" si="84"/>
        <v>0</v>
      </c>
      <c r="T917" t="b">
        <f t="shared" si="85"/>
        <v>0</v>
      </c>
      <c r="U917" t="b">
        <f t="shared" si="86"/>
        <v>0</v>
      </c>
      <c r="V917" t="b">
        <f t="shared" si="87"/>
        <v>0</v>
      </c>
      <c r="W917" t="b">
        <f t="shared" si="88"/>
        <v>0</v>
      </c>
      <c r="X917" t="b">
        <f t="shared" si="89"/>
        <v>1</v>
      </c>
      <c r="Y917" t="s">
        <v>32</v>
      </c>
      <c r="Z917" t="s">
        <v>33</v>
      </c>
      <c r="AB917" t="s">
        <v>2523</v>
      </c>
    </row>
    <row r="918" spans="1:28">
      <c r="A918" t="s">
        <v>2524</v>
      </c>
      <c r="B918" t="s">
        <v>2525</v>
      </c>
      <c r="C918">
        <v>422</v>
      </c>
      <c r="D918" t="s">
        <v>7</v>
      </c>
      <c r="E918">
        <v>1975</v>
      </c>
      <c r="F918" t="s">
        <v>74</v>
      </c>
      <c r="G918" t="s">
        <v>86</v>
      </c>
      <c r="H918" t="s">
        <v>59</v>
      </c>
      <c r="I918" t="s">
        <v>30</v>
      </c>
      <c r="J918">
        <v>3</v>
      </c>
      <c r="K918" t="s">
        <v>25</v>
      </c>
      <c r="L918" t="s">
        <v>121</v>
      </c>
      <c r="M918" t="s">
        <v>79</v>
      </c>
      <c r="N918" t="s">
        <v>27</v>
      </c>
      <c r="O918" t="s">
        <v>38</v>
      </c>
      <c r="P918" t="s">
        <v>24</v>
      </c>
      <c r="Q918" t="s">
        <v>72</v>
      </c>
      <c r="R918" t="s">
        <v>127</v>
      </c>
      <c r="S918" t="b">
        <f t="shared" si="84"/>
        <v>0</v>
      </c>
      <c r="T918" t="b">
        <f t="shared" si="85"/>
        <v>0</v>
      </c>
      <c r="U918" t="b">
        <f t="shared" si="86"/>
        <v>0</v>
      </c>
      <c r="V918" t="b">
        <f t="shared" si="87"/>
        <v>0</v>
      </c>
      <c r="W918" t="b">
        <f t="shared" si="88"/>
        <v>0</v>
      </c>
      <c r="X918" t="b">
        <f t="shared" si="89"/>
        <v>1</v>
      </c>
      <c r="Y918" t="s">
        <v>32</v>
      </c>
      <c r="Z918" t="s">
        <v>18</v>
      </c>
      <c r="AB918" t="s">
        <v>2526</v>
      </c>
    </row>
    <row r="919" spans="1:28">
      <c r="A919" t="s">
        <v>2527</v>
      </c>
      <c r="B919" t="s">
        <v>2528</v>
      </c>
      <c r="C919">
        <v>422</v>
      </c>
      <c r="D919" t="s">
        <v>7</v>
      </c>
      <c r="E919">
        <v>1989</v>
      </c>
      <c r="F919" t="s">
        <v>16</v>
      </c>
      <c r="G919" t="s">
        <v>26</v>
      </c>
      <c r="H919" t="s">
        <v>5</v>
      </c>
      <c r="I919" t="s">
        <v>14</v>
      </c>
      <c r="J919">
        <v>3</v>
      </c>
      <c r="K919" t="s">
        <v>169</v>
      </c>
      <c r="L919" t="s">
        <v>89</v>
      </c>
      <c r="M919" t="s">
        <v>41</v>
      </c>
      <c r="N919" t="s">
        <v>145</v>
      </c>
      <c r="O919" t="s">
        <v>131</v>
      </c>
      <c r="P919" t="s">
        <v>24</v>
      </c>
      <c r="Q919" t="s">
        <v>122</v>
      </c>
      <c r="R919" t="s">
        <v>623</v>
      </c>
      <c r="S919" t="b">
        <f t="shared" si="84"/>
        <v>0</v>
      </c>
      <c r="T919" t="b">
        <f t="shared" si="85"/>
        <v>1</v>
      </c>
      <c r="U919" t="b">
        <f t="shared" si="86"/>
        <v>1</v>
      </c>
      <c r="V919" t="b">
        <f t="shared" si="87"/>
        <v>0</v>
      </c>
      <c r="W919" t="b">
        <f t="shared" si="88"/>
        <v>1</v>
      </c>
      <c r="X919" t="b">
        <f t="shared" si="89"/>
        <v>0</v>
      </c>
      <c r="Y919" t="s">
        <v>54</v>
      </c>
      <c r="Z919" t="s">
        <v>64</v>
      </c>
    </row>
    <row r="920" spans="1:28">
      <c r="A920" t="s">
        <v>2529</v>
      </c>
      <c r="B920" t="s">
        <v>2530</v>
      </c>
      <c r="C920">
        <v>423</v>
      </c>
      <c r="D920" t="s">
        <v>37</v>
      </c>
      <c r="E920">
        <v>1958</v>
      </c>
      <c r="F920" t="s">
        <v>544</v>
      </c>
      <c r="G920" t="s">
        <v>26</v>
      </c>
      <c r="H920" t="s">
        <v>59</v>
      </c>
      <c r="I920" t="s">
        <v>62</v>
      </c>
      <c r="J920">
        <v>4</v>
      </c>
      <c r="K920" t="s">
        <v>25</v>
      </c>
      <c r="L920" t="s">
        <v>121</v>
      </c>
      <c r="M920" t="s">
        <v>79</v>
      </c>
      <c r="N920" t="s">
        <v>117</v>
      </c>
      <c r="O920" t="s">
        <v>38</v>
      </c>
      <c r="P920" t="s">
        <v>24</v>
      </c>
      <c r="Q920" t="s">
        <v>72</v>
      </c>
      <c r="R920" t="s">
        <v>176</v>
      </c>
      <c r="S920" t="b">
        <f t="shared" si="84"/>
        <v>1</v>
      </c>
      <c r="T920" t="b">
        <f t="shared" si="85"/>
        <v>0</v>
      </c>
      <c r="U920" t="b">
        <f t="shared" si="86"/>
        <v>0</v>
      </c>
      <c r="V920" t="b">
        <f t="shared" si="87"/>
        <v>0</v>
      </c>
      <c r="W920" t="b">
        <f t="shared" si="88"/>
        <v>1</v>
      </c>
      <c r="X920" t="b">
        <f t="shared" si="89"/>
        <v>0</v>
      </c>
      <c r="Y920" t="s">
        <v>17</v>
      </c>
      <c r="Z920" t="s">
        <v>64</v>
      </c>
      <c r="AA920" t="s">
        <v>2531</v>
      </c>
    </row>
    <row r="921" spans="1:28" ht="409.5">
      <c r="A921" t="s">
        <v>2532</v>
      </c>
      <c r="B921" t="s">
        <v>2533</v>
      </c>
      <c r="C921">
        <v>424</v>
      </c>
      <c r="D921" t="s">
        <v>37</v>
      </c>
      <c r="E921">
        <v>1957</v>
      </c>
      <c r="F921" t="s">
        <v>114</v>
      </c>
      <c r="G921" t="s">
        <v>39</v>
      </c>
      <c r="H921" t="s">
        <v>59</v>
      </c>
      <c r="I921" t="s">
        <v>62</v>
      </c>
      <c r="J921">
        <v>4</v>
      </c>
      <c r="K921" t="s">
        <v>9</v>
      </c>
      <c r="L921" t="s">
        <v>204</v>
      </c>
      <c r="M921" t="s">
        <v>41</v>
      </c>
      <c r="N921" t="s">
        <v>27</v>
      </c>
      <c r="O921" t="s">
        <v>38</v>
      </c>
      <c r="P921" t="s">
        <v>24</v>
      </c>
      <c r="R921" t="s">
        <v>1397</v>
      </c>
      <c r="S921" t="b">
        <f t="shared" si="84"/>
        <v>0</v>
      </c>
      <c r="T921" t="b">
        <f t="shared" si="85"/>
        <v>0</v>
      </c>
      <c r="U921" t="b">
        <f t="shared" si="86"/>
        <v>1</v>
      </c>
      <c r="V921" t="b">
        <f t="shared" si="87"/>
        <v>0</v>
      </c>
      <c r="W921" t="b">
        <f t="shared" si="88"/>
        <v>0</v>
      </c>
      <c r="X921" t="b">
        <f t="shared" si="89"/>
        <v>1</v>
      </c>
      <c r="Y921" t="s">
        <v>17</v>
      </c>
      <c r="Z921" t="s">
        <v>64</v>
      </c>
      <c r="AA921" s="1" t="s">
        <v>2534</v>
      </c>
      <c r="AB921" t="s">
        <v>2535</v>
      </c>
    </row>
    <row r="922" spans="1:28">
      <c r="A922" t="s">
        <v>2536</v>
      </c>
      <c r="B922" t="s">
        <v>1958</v>
      </c>
      <c r="C922">
        <v>426</v>
      </c>
      <c r="D922" t="s">
        <v>7</v>
      </c>
      <c r="E922">
        <v>1980</v>
      </c>
      <c r="F922" t="s">
        <v>74</v>
      </c>
      <c r="G922" t="s">
        <v>106</v>
      </c>
      <c r="H922" t="s">
        <v>59</v>
      </c>
      <c r="I922" t="s">
        <v>30</v>
      </c>
      <c r="J922">
        <v>3</v>
      </c>
      <c r="K922" t="s">
        <v>25</v>
      </c>
      <c r="M922" t="s">
        <v>79</v>
      </c>
      <c r="N922" t="s">
        <v>27</v>
      </c>
      <c r="O922" t="s">
        <v>131</v>
      </c>
      <c r="P922" t="s">
        <v>96</v>
      </c>
      <c r="Q922" t="s">
        <v>80</v>
      </c>
      <c r="R922" t="s">
        <v>292</v>
      </c>
      <c r="S922" t="b">
        <f t="shared" si="84"/>
        <v>0</v>
      </c>
      <c r="T922" t="b">
        <f t="shared" si="85"/>
        <v>0</v>
      </c>
      <c r="U922" t="b">
        <f t="shared" si="86"/>
        <v>0</v>
      </c>
      <c r="V922" t="b">
        <f t="shared" si="87"/>
        <v>1</v>
      </c>
      <c r="W922" t="b">
        <f t="shared" si="88"/>
        <v>0</v>
      </c>
      <c r="X922" t="b">
        <f t="shared" si="89"/>
        <v>0</v>
      </c>
      <c r="Y922" t="s">
        <v>32</v>
      </c>
      <c r="Z922" t="s">
        <v>33</v>
      </c>
      <c r="AA922" t="s">
        <v>2537</v>
      </c>
      <c r="AB922" t="s">
        <v>2538</v>
      </c>
    </row>
    <row r="923" spans="1:28">
      <c r="A923" t="s">
        <v>2539</v>
      </c>
      <c r="B923" t="s">
        <v>2540</v>
      </c>
      <c r="C923">
        <v>426</v>
      </c>
      <c r="D923" t="s">
        <v>37</v>
      </c>
      <c r="E923">
        <v>1994</v>
      </c>
      <c r="F923" t="s">
        <v>544</v>
      </c>
      <c r="G923" t="s">
        <v>26</v>
      </c>
      <c r="H923" t="s">
        <v>5</v>
      </c>
      <c r="I923" t="s">
        <v>14</v>
      </c>
      <c r="J923" t="s">
        <v>19</v>
      </c>
      <c r="K923" t="s">
        <v>9</v>
      </c>
      <c r="M923" t="s">
        <v>452</v>
      </c>
      <c r="N923" t="s">
        <v>27</v>
      </c>
      <c r="O923" t="s">
        <v>38</v>
      </c>
      <c r="P923" t="s">
        <v>24</v>
      </c>
      <c r="Q923" t="s">
        <v>13</v>
      </c>
      <c r="R923" t="s">
        <v>176</v>
      </c>
      <c r="S923" t="b">
        <f t="shared" si="84"/>
        <v>1</v>
      </c>
      <c r="T923" t="b">
        <f t="shared" si="85"/>
        <v>0</v>
      </c>
      <c r="U923" t="b">
        <f t="shared" si="86"/>
        <v>0</v>
      </c>
      <c r="V923" t="b">
        <f t="shared" si="87"/>
        <v>0</v>
      </c>
      <c r="W923" t="b">
        <f t="shared" si="88"/>
        <v>1</v>
      </c>
      <c r="X923" t="b">
        <f t="shared" si="89"/>
        <v>0</v>
      </c>
      <c r="Y923" t="s">
        <v>17</v>
      </c>
      <c r="Z923" t="s">
        <v>64</v>
      </c>
      <c r="AA923" t="s">
        <v>2541</v>
      </c>
    </row>
    <row r="924" spans="1:28">
      <c r="A924" t="s">
        <v>2542</v>
      </c>
      <c r="B924" t="s">
        <v>2543</v>
      </c>
      <c r="C924">
        <v>426</v>
      </c>
      <c r="D924" t="s">
        <v>7</v>
      </c>
      <c r="E924">
        <v>1975</v>
      </c>
      <c r="F924" t="s">
        <v>544</v>
      </c>
      <c r="G924" t="s">
        <v>26</v>
      </c>
      <c r="H924" t="s">
        <v>59</v>
      </c>
      <c r="I924" t="s">
        <v>62</v>
      </c>
      <c r="J924">
        <v>4</v>
      </c>
      <c r="K924" t="s">
        <v>169</v>
      </c>
      <c r="M924" t="s">
        <v>79</v>
      </c>
      <c r="N924" t="s">
        <v>27</v>
      </c>
      <c r="O924" t="s">
        <v>8</v>
      </c>
      <c r="P924" t="s">
        <v>24</v>
      </c>
      <c r="Q924" t="s">
        <v>29</v>
      </c>
      <c r="R924" t="s">
        <v>127</v>
      </c>
      <c r="S924" t="b">
        <f t="shared" si="84"/>
        <v>0</v>
      </c>
      <c r="T924" t="b">
        <f t="shared" si="85"/>
        <v>0</v>
      </c>
      <c r="U924" t="b">
        <f t="shared" si="86"/>
        <v>0</v>
      </c>
      <c r="V924" t="b">
        <f t="shared" si="87"/>
        <v>0</v>
      </c>
      <c r="W924" t="b">
        <f t="shared" si="88"/>
        <v>0</v>
      </c>
      <c r="X924" t="b">
        <f t="shared" si="89"/>
        <v>1</v>
      </c>
      <c r="Y924" t="s">
        <v>32</v>
      </c>
      <c r="Z924" t="s">
        <v>64</v>
      </c>
      <c r="AB924" t="s">
        <v>2544</v>
      </c>
    </row>
    <row r="925" spans="1:28">
      <c r="A925" t="s">
        <v>2545</v>
      </c>
      <c r="B925" t="s">
        <v>2546</v>
      </c>
      <c r="C925">
        <v>428</v>
      </c>
      <c r="D925" t="s">
        <v>7</v>
      </c>
      <c r="E925">
        <v>1984</v>
      </c>
      <c r="F925" t="s">
        <v>16</v>
      </c>
      <c r="G925" t="s">
        <v>106</v>
      </c>
      <c r="H925" t="s">
        <v>23</v>
      </c>
      <c r="I925" t="s">
        <v>14</v>
      </c>
      <c r="J925">
        <v>2</v>
      </c>
      <c r="K925" t="s">
        <v>9</v>
      </c>
      <c r="M925" t="s">
        <v>720</v>
      </c>
      <c r="N925" t="s">
        <v>145</v>
      </c>
      <c r="O925" t="s">
        <v>38</v>
      </c>
      <c r="P925" t="s">
        <v>24</v>
      </c>
      <c r="Q925" t="s">
        <v>29</v>
      </c>
      <c r="R925" t="s">
        <v>238</v>
      </c>
      <c r="S925" t="b">
        <f t="shared" si="84"/>
        <v>1</v>
      </c>
      <c r="T925" t="b">
        <f t="shared" si="85"/>
        <v>1</v>
      </c>
      <c r="U925" t="b">
        <f t="shared" si="86"/>
        <v>1</v>
      </c>
      <c r="V925" t="b">
        <f t="shared" si="87"/>
        <v>0</v>
      </c>
      <c r="W925" t="b">
        <f t="shared" si="88"/>
        <v>1</v>
      </c>
      <c r="X925" t="b">
        <f t="shared" si="89"/>
        <v>0</v>
      </c>
      <c r="Y925" t="s">
        <v>17</v>
      </c>
      <c r="Z925" t="s">
        <v>64</v>
      </c>
      <c r="AA925" s="2" t="s">
        <v>2547</v>
      </c>
      <c r="AB925" t="s">
        <v>2548</v>
      </c>
    </row>
    <row r="926" spans="1:28">
      <c r="A926" t="s">
        <v>2549</v>
      </c>
      <c r="B926" t="s">
        <v>2550</v>
      </c>
      <c r="C926">
        <v>431</v>
      </c>
      <c r="D926" t="s">
        <v>37</v>
      </c>
      <c r="E926">
        <v>1951</v>
      </c>
      <c r="F926" t="s">
        <v>114</v>
      </c>
      <c r="G926" t="s">
        <v>39</v>
      </c>
      <c r="H926" t="s">
        <v>59</v>
      </c>
      <c r="I926" t="s">
        <v>334</v>
      </c>
      <c r="J926" t="s">
        <v>19</v>
      </c>
      <c r="K926" t="s">
        <v>9</v>
      </c>
      <c r="L926" t="s">
        <v>36</v>
      </c>
      <c r="M926" t="s">
        <v>41</v>
      </c>
      <c r="N926" t="s">
        <v>40</v>
      </c>
      <c r="O926" t="s">
        <v>8</v>
      </c>
      <c r="P926" t="s">
        <v>96</v>
      </c>
      <c r="Q926" t="s">
        <v>29</v>
      </c>
      <c r="R926" t="s">
        <v>149</v>
      </c>
      <c r="S926" t="b">
        <f t="shared" si="84"/>
        <v>1</v>
      </c>
      <c r="T926" t="b">
        <f t="shared" si="85"/>
        <v>1</v>
      </c>
      <c r="U926" t="b">
        <f t="shared" si="86"/>
        <v>0</v>
      </c>
      <c r="V926" t="b">
        <f t="shared" si="87"/>
        <v>0</v>
      </c>
      <c r="W926" t="b">
        <f t="shared" si="88"/>
        <v>1</v>
      </c>
      <c r="X926" t="b">
        <f t="shared" si="89"/>
        <v>0</v>
      </c>
      <c r="Y926" t="s">
        <v>32</v>
      </c>
      <c r="Z926" t="s">
        <v>18</v>
      </c>
    </row>
    <row r="927" spans="1:28">
      <c r="A927" t="s">
        <v>2551</v>
      </c>
      <c r="B927" t="s">
        <v>2552</v>
      </c>
      <c r="C927">
        <v>431</v>
      </c>
      <c r="D927" t="s">
        <v>7</v>
      </c>
      <c r="E927">
        <v>1985</v>
      </c>
      <c r="F927" t="s">
        <v>43</v>
      </c>
      <c r="G927" t="s">
        <v>10</v>
      </c>
      <c r="H927" t="s">
        <v>47</v>
      </c>
      <c r="I927" t="s">
        <v>14</v>
      </c>
      <c r="J927">
        <v>2</v>
      </c>
      <c r="K927" t="s">
        <v>9</v>
      </c>
      <c r="L927" t="s">
        <v>581</v>
      </c>
      <c r="M927" t="s">
        <v>41</v>
      </c>
      <c r="N927" t="s">
        <v>117</v>
      </c>
      <c r="O927" t="s">
        <v>38</v>
      </c>
      <c r="P927" t="s">
        <v>90</v>
      </c>
      <c r="Q927" t="s">
        <v>29</v>
      </c>
      <c r="R927" t="s">
        <v>176</v>
      </c>
      <c r="S927" t="b">
        <f t="shared" si="84"/>
        <v>1</v>
      </c>
      <c r="T927" t="b">
        <f t="shared" si="85"/>
        <v>0</v>
      </c>
      <c r="U927" t="b">
        <f t="shared" si="86"/>
        <v>0</v>
      </c>
      <c r="V927" t="b">
        <f t="shared" si="87"/>
        <v>0</v>
      </c>
      <c r="W927" t="b">
        <f t="shared" si="88"/>
        <v>1</v>
      </c>
      <c r="X927" t="b">
        <f t="shared" si="89"/>
        <v>0</v>
      </c>
      <c r="Y927" t="s">
        <v>17</v>
      </c>
      <c r="Z927" t="s">
        <v>18</v>
      </c>
      <c r="AA927" t="s">
        <v>2553</v>
      </c>
    </row>
    <row r="928" spans="1:28">
      <c r="A928" t="s">
        <v>2554</v>
      </c>
      <c r="B928" t="s">
        <v>2555</v>
      </c>
      <c r="C928">
        <v>434</v>
      </c>
      <c r="D928" t="s">
        <v>37</v>
      </c>
      <c r="E928">
        <v>1960</v>
      </c>
      <c r="F928" t="s">
        <v>16</v>
      </c>
      <c r="G928" t="s">
        <v>26</v>
      </c>
      <c r="H928" t="s">
        <v>59</v>
      </c>
      <c r="I928" t="s">
        <v>62</v>
      </c>
      <c r="J928">
        <v>4</v>
      </c>
      <c r="K928" t="s">
        <v>25</v>
      </c>
      <c r="M928" t="s">
        <v>79</v>
      </c>
      <c r="N928" t="s">
        <v>97</v>
      </c>
      <c r="O928" t="s">
        <v>38</v>
      </c>
      <c r="P928" t="s">
        <v>24</v>
      </c>
      <c r="Q928" t="s">
        <v>215</v>
      </c>
      <c r="R928" t="s">
        <v>127</v>
      </c>
      <c r="S928" t="b">
        <f t="shared" si="84"/>
        <v>0</v>
      </c>
      <c r="T928" t="b">
        <f t="shared" si="85"/>
        <v>0</v>
      </c>
      <c r="U928" t="b">
        <f t="shared" si="86"/>
        <v>0</v>
      </c>
      <c r="V928" t="b">
        <f t="shared" si="87"/>
        <v>0</v>
      </c>
      <c r="W928" t="b">
        <f t="shared" si="88"/>
        <v>0</v>
      </c>
      <c r="X928" t="b">
        <f t="shared" si="89"/>
        <v>1</v>
      </c>
      <c r="Y928" t="s">
        <v>32</v>
      </c>
      <c r="Z928" t="s">
        <v>33</v>
      </c>
    </row>
    <row r="929" spans="1:28">
      <c r="A929" t="s">
        <v>2556</v>
      </c>
      <c r="B929" t="s">
        <v>2557</v>
      </c>
      <c r="C929">
        <v>438</v>
      </c>
      <c r="D929" t="s">
        <v>37</v>
      </c>
      <c r="E929">
        <v>1974</v>
      </c>
      <c r="F929" t="s">
        <v>132</v>
      </c>
      <c r="G929" t="s">
        <v>70</v>
      </c>
      <c r="H929" t="s">
        <v>23</v>
      </c>
      <c r="I929" t="s">
        <v>14</v>
      </c>
      <c r="J929">
        <v>4</v>
      </c>
      <c r="K929" t="s">
        <v>169</v>
      </c>
      <c r="L929" t="s">
        <v>225</v>
      </c>
      <c r="M929" t="s">
        <v>41</v>
      </c>
      <c r="N929" t="s">
        <v>145</v>
      </c>
      <c r="O929" t="s">
        <v>38</v>
      </c>
      <c r="P929" t="s">
        <v>6</v>
      </c>
      <c r="Q929" t="s">
        <v>80</v>
      </c>
      <c r="R929" t="s">
        <v>253</v>
      </c>
      <c r="S929" t="b">
        <f t="shared" si="84"/>
        <v>1</v>
      </c>
      <c r="T929" t="b">
        <f t="shared" si="85"/>
        <v>1</v>
      </c>
      <c r="U929" t="b">
        <f t="shared" si="86"/>
        <v>1</v>
      </c>
      <c r="V929" t="b">
        <f t="shared" si="87"/>
        <v>0</v>
      </c>
      <c r="W929" t="b">
        <f t="shared" si="88"/>
        <v>1</v>
      </c>
      <c r="X929" t="b">
        <f t="shared" si="89"/>
        <v>1</v>
      </c>
      <c r="Y929" t="s">
        <v>32</v>
      </c>
      <c r="Z929" t="s">
        <v>18</v>
      </c>
      <c r="AA929" t="s">
        <v>2558</v>
      </c>
      <c r="AB929" t="s">
        <v>2559</v>
      </c>
    </row>
    <row r="930" spans="1:28">
      <c r="A930" t="s">
        <v>2560</v>
      </c>
      <c r="B930" t="s">
        <v>2561</v>
      </c>
      <c r="C930">
        <v>439</v>
      </c>
      <c r="D930" t="s">
        <v>37</v>
      </c>
      <c r="E930">
        <v>1985</v>
      </c>
      <c r="F930" t="s">
        <v>132</v>
      </c>
      <c r="G930" t="s">
        <v>86</v>
      </c>
      <c r="H930" t="s">
        <v>59</v>
      </c>
      <c r="I930" t="s">
        <v>14</v>
      </c>
      <c r="J930" t="s">
        <v>19</v>
      </c>
      <c r="K930" t="s">
        <v>25</v>
      </c>
      <c r="M930" t="s">
        <v>79</v>
      </c>
      <c r="N930" t="s">
        <v>50</v>
      </c>
      <c r="O930" t="s">
        <v>38</v>
      </c>
      <c r="P930" t="s">
        <v>6</v>
      </c>
      <c r="Q930" t="s">
        <v>29</v>
      </c>
      <c r="R930" t="s">
        <v>31</v>
      </c>
      <c r="S930" t="b">
        <f t="shared" si="84"/>
        <v>0</v>
      </c>
      <c r="T930" t="b">
        <f t="shared" si="85"/>
        <v>0</v>
      </c>
      <c r="U930" t="b">
        <f t="shared" si="86"/>
        <v>0</v>
      </c>
      <c r="V930" t="b">
        <f t="shared" si="87"/>
        <v>0</v>
      </c>
      <c r="W930" t="b">
        <f t="shared" si="88"/>
        <v>1</v>
      </c>
      <c r="X930" t="b">
        <f t="shared" si="89"/>
        <v>0</v>
      </c>
      <c r="Y930" t="s">
        <v>32</v>
      </c>
      <c r="Z930" t="s">
        <v>33</v>
      </c>
      <c r="AA930" t="s">
        <v>2562</v>
      </c>
      <c r="AB930" t="s">
        <v>2563</v>
      </c>
    </row>
    <row r="931" spans="1:28">
      <c r="A931" t="s">
        <v>2564</v>
      </c>
      <c r="B931" t="s">
        <v>2565</v>
      </c>
      <c r="C931">
        <v>442</v>
      </c>
      <c r="D931" t="s">
        <v>7</v>
      </c>
      <c r="E931">
        <v>1991</v>
      </c>
      <c r="F931" t="s">
        <v>132</v>
      </c>
      <c r="G931" t="s">
        <v>26</v>
      </c>
      <c r="H931" t="s">
        <v>5</v>
      </c>
      <c r="I931" t="s">
        <v>14</v>
      </c>
      <c r="J931" t="s">
        <v>19</v>
      </c>
      <c r="K931" t="s">
        <v>25</v>
      </c>
      <c r="M931" t="s">
        <v>79</v>
      </c>
      <c r="N931" t="s">
        <v>97</v>
      </c>
      <c r="O931" t="s">
        <v>38</v>
      </c>
      <c r="P931" t="s">
        <v>24</v>
      </c>
      <c r="Q931" t="s">
        <v>80</v>
      </c>
      <c r="R931" t="s">
        <v>1096</v>
      </c>
      <c r="S931" t="b">
        <f t="shared" si="84"/>
        <v>1</v>
      </c>
      <c r="T931" t="b">
        <f t="shared" si="85"/>
        <v>1</v>
      </c>
      <c r="U931" t="b">
        <f t="shared" si="86"/>
        <v>0</v>
      </c>
      <c r="V931" t="b">
        <f t="shared" si="87"/>
        <v>1</v>
      </c>
      <c r="W931" t="b">
        <f t="shared" si="88"/>
        <v>0</v>
      </c>
      <c r="X931" t="b">
        <f t="shared" si="89"/>
        <v>0</v>
      </c>
      <c r="Y931" t="s">
        <v>17</v>
      </c>
      <c r="Z931" t="s">
        <v>18</v>
      </c>
      <c r="AA931" t="s">
        <v>2566</v>
      </c>
      <c r="AB931" t="s">
        <v>2567</v>
      </c>
    </row>
    <row r="932" spans="1:28">
      <c r="A932" t="s">
        <v>2568</v>
      </c>
      <c r="B932" t="s">
        <v>2569</v>
      </c>
      <c r="C932">
        <v>442</v>
      </c>
      <c r="D932" t="s">
        <v>7</v>
      </c>
      <c r="E932">
        <v>1959</v>
      </c>
      <c r="F932" t="s">
        <v>107</v>
      </c>
      <c r="G932" t="s">
        <v>26</v>
      </c>
      <c r="H932" t="s">
        <v>548</v>
      </c>
      <c r="I932" t="s">
        <v>14</v>
      </c>
      <c r="J932">
        <v>1</v>
      </c>
      <c r="K932" t="s">
        <v>9</v>
      </c>
      <c r="L932" t="s">
        <v>581</v>
      </c>
      <c r="M932" t="s">
        <v>41</v>
      </c>
      <c r="N932" t="s">
        <v>91</v>
      </c>
      <c r="O932" t="s">
        <v>38</v>
      </c>
      <c r="P932" t="s">
        <v>90</v>
      </c>
      <c r="Q932" t="s">
        <v>72</v>
      </c>
      <c r="R932" t="s">
        <v>292</v>
      </c>
      <c r="S932" t="b">
        <f t="shared" si="84"/>
        <v>0</v>
      </c>
      <c r="T932" t="b">
        <f t="shared" si="85"/>
        <v>0</v>
      </c>
      <c r="U932" t="b">
        <f t="shared" si="86"/>
        <v>0</v>
      </c>
      <c r="V932" t="b">
        <f t="shared" si="87"/>
        <v>1</v>
      </c>
      <c r="W932" t="b">
        <f t="shared" si="88"/>
        <v>0</v>
      </c>
      <c r="X932" t="b">
        <f t="shared" si="89"/>
        <v>0</v>
      </c>
      <c r="Y932" t="s">
        <v>32</v>
      </c>
      <c r="Z932" t="s">
        <v>18</v>
      </c>
    </row>
    <row r="933" spans="1:28" ht="409.5">
      <c r="A933" t="s">
        <v>2570</v>
      </c>
      <c r="B933" t="s">
        <v>2571</v>
      </c>
      <c r="C933">
        <v>443</v>
      </c>
      <c r="D933" t="s">
        <v>37</v>
      </c>
      <c r="E933">
        <v>1975</v>
      </c>
      <c r="F933" t="s">
        <v>74</v>
      </c>
      <c r="G933" t="s">
        <v>78</v>
      </c>
      <c r="H933" t="s">
        <v>59</v>
      </c>
      <c r="I933" t="s">
        <v>30</v>
      </c>
      <c r="J933">
        <v>3</v>
      </c>
      <c r="K933" t="s">
        <v>25</v>
      </c>
      <c r="M933" t="s">
        <v>79</v>
      </c>
      <c r="N933" t="s">
        <v>27</v>
      </c>
      <c r="O933" t="s">
        <v>38</v>
      </c>
      <c r="P933" t="s">
        <v>24</v>
      </c>
      <c r="Q933" t="s">
        <v>80</v>
      </c>
      <c r="R933" t="s">
        <v>127</v>
      </c>
      <c r="S933" t="b">
        <f t="shared" si="84"/>
        <v>0</v>
      </c>
      <c r="T933" t="b">
        <f t="shared" si="85"/>
        <v>0</v>
      </c>
      <c r="U933" t="b">
        <f t="shared" si="86"/>
        <v>0</v>
      </c>
      <c r="V933" t="b">
        <f t="shared" si="87"/>
        <v>0</v>
      </c>
      <c r="W933" t="b">
        <f t="shared" si="88"/>
        <v>0</v>
      </c>
      <c r="X933" t="b">
        <f t="shared" si="89"/>
        <v>1</v>
      </c>
      <c r="Y933" t="s">
        <v>32</v>
      </c>
      <c r="Z933" t="s">
        <v>18</v>
      </c>
      <c r="AA933" s="1" t="s">
        <v>2572</v>
      </c>
    </row>
    <row r="934" spans="1:28">
      <c r="A934" t="s">
        <v>2573</v>
      </c>
      <c r="B934" t="s">
        <v>2574</v>
      </c>
      <c r="C934">
        <v>444</v>
      </c>
      <c r="D934" t="s">
        <v>37</v>
      </c>
      <c r="E934">
        <v>1974</v>
      </c>
      <c r="F934" t="s">
        <v>43</v>
      </c>
      <c r="G934" t="s">
        <v>26</v>
      </c>
      <c r="H934" t="s">
        <v>59</v>
      </c>
      <c r="I934" t="s">
        <v>14</v>
      </c>
      <c r="J934">
        <v>4</v>
      </c>
      <c r="K934" t="s">
        <v>25</v>
      </c>
      <c r="L934" t="s">
        <v>121</v>
      </c>
      <c r="M934" t="s">
        <v>79</v>
      </c>
      <c r="N934" t="s">
        <v>117</v>
      </c>
      <c r="O934" t="s">
        <v>38</v>
      </c>
      <c r="P934" t="s">
        <v>24</v>
      </c>
      <c r="Q934" t="s">
        <v>29</v>
      </c>
      <c r="R934" t="s">
        <v>42</v>
      </c>
      <c r="S934" t="b">
        <f t="shared" si="84"/>
        <v>1</v>
      </c>
      <c r="T934" t="b">
        <f t="shared" si="85"/>
        <v>0</v>
      </c>
      <c r="U934" t="b">
        <f t="shared" si="86"/>
        <v>0</v>
      </c>
      <c r="V934" t="b">
        <f t="shared" si="87"/>
        <v>0</v>
      </c>
      <c r="W934" t="b">
        <f t="shared" si="88"/>
        <v>0</v>
      </c>
      <c r="X934" t="b">
        <f t="shared" si="89"/>
        <v>0</v>
      </c>
      <c r="Y934" t="s">
        <v>17</v>
      </c>
      <c r="Z934" t="s">
        <v>18</v>
      </c>
      <c r="AA934" t="s">
        <v>2575</v>
      </c>
    </row>
    <row r="935" spans="1:28">
      <c r="A935" t="s">
        <v>2576</v>
      </c>
      <c r="B935" t="s">
        <v>2577</v>
      </c>
      <c r="C935">
        <v>450</v>
      </c>
      <c r="D935" t="s">
        <v>37</v>
      </c>
      <c r="E935">
        <v>1986</v>
      </c>
      <c r="F935" t="s">
        <v>43</v>
      </c>
      <c r="G935" t="s">
        <v>26</v>
      </c>
      <c r="H935" t="s">
        <v>5</v>
      </c>
      <c r="I935" t="s">
        <v>14</v>
      </c>
      <c r="J935" t="s">
        <v>19</v>
      </c>
      <c r="K935" t="s">
        <v>169</v>
      </c>
      <c r="M935" t="s">
        <v>2579</v>
      </c>
      <c r="N935" t="s">
        <v>40</v>
      </c>
      <c r="O935" t="s">
        <v>38</v>
      </c>
      <c r="P935" t="s">
        <v>90</v>
      </c>
      <c r="Q935" t="s">
        <v>80</v>
      </c>
      <c r="R935" t="s">
        <v>42</v>
      </c>
      <c r="S935" t="b">
        <f t="shared" si="84"/>
        <v>1</v>
      </c>
      <c r="T935" t="b">
        <f t="shared" si="85"/>
        <v>0</v>
      </c>
      <c r="U935" t="b">
        <f t="shared" si="86"/>
        <v>0</v>
      </c>
      <c r="V935" t="b">
        <f t="shared" si="87"/>
        <v>0</v>
      </c>
      <c r="W935" t="b">
        <f t="shared" si="88"/>
        <v>0</v>
      </c>
      <c r="X935" t="b">
        <f t="shared" si="89"/>
        <v>0</v>
      </c>
      <c r="Y935" t="s">
        <v>17</v>
      </c>
      <c r="Z935" t="s">
        <v>18</v>
      </c>
      <c r="AA935" t="s">
        <v>2578</v>
      </c>
      <c r="AB935" t="s">
        <v>2580</v>
      </c>
    </row>
    <row r="936" spans="1:28">
      <c r="A936" t="s">
        <v>2581</v>
      </c>
      <c r="B936" t="s">
        <v>2582</v>
      </c>
      <c r="C936">
        <v>454</v>
      </c>
      <c r="D936" t="s">
        <v>7</v>
      </c>
      <c r="E936">
        <v>1986</v>
      </c>
      <c r="F936" t="s">
        <v>132</v>
      </c>
      <c r="G936" t="s">
        <v>26</v>
      </c>
      <c r="H936" t="s">
        <v>59</v>
      </c>
      <c r="I936" t="s">
        <v>14</v>
      </c>
      <c r="J936">
        <v>3</v>
      </c>
      <c r="K936" t="s">
        <v>85</v>
      </c>
      <c r="L936" t="s">
        <v>295</v>
      </c>
      <c r="M936" t="s">
        <v>79</v>
      </c>
      <c r="N936" t="s">
        <v>97</v>
      </c>
      <c r="O936" t="s">
        <v>38</v>
      </c>
      <c r="P936" t="s">
        <v>24</v>
      </c>
      <c r="Q936" t="s">
        <v>80</v>
      </c>
      <c r="R936" t="s">
        <v>340</v>
      </c>
      <c r="S936" t="b">
        <f t="shared" si="84"/>
        <v>0</v>
      </c>
      <c r="T936" t="b">
        <f t="shared" si="85"/>
        <v>0</v>
      </c>
      <c r="U936" t="b">
        <f t="shared" si="86"/>
        <v>0</v>
      </c>
      <c r="V936" t="b">
        <f t="shared" si="87"/>
        <v>1</v>
      </c>
      <c r="W936" t="b">
        <f t="shared" si="88"/>
        <v>0</v>
      </c>
      <c r="X936" t="b">
        <f t="shared" si="89"/>
        <v>1</v>
      </c>
      <c r="Y936" t="s">
        <v>17</v>
      </c>
      <c r="Z936" t="s">
        <v>64</v>
      </c>
      <c r="AA936" t="s">
        <v>2583</v>
      </c>
      <c r="AB936" t="s">
        <v>2584</v>
      </c>
    </row>
    <row r="937" spans="1:28">
      <c r="A937" t="s">
        <v>2585</v>
      </c>
      <c r="B937" t="s">
        <v>2586</v>
      </c>
      <c r="C937">
        <v>454</v>
      </c>
      <c r="D937" t="s">
        <v>7</v>
      </c>
      <c r="E937">
        <v>1966</v>
      </c>
      <c r="F937" t="s">
        <v>43</v>
      </c>
      <c r="G937" t="s">
        <v>26</v>
      </c>
      <c r="H937" t="s">
        <v>5</v>
      </c>
      <c r="I937" t="s">
        <v>14</v>
      </c>
      <c r="J937" t="s">
        <v>19</v>
      </c>
      <c r="K937" t="s">
        <v>25</v>
      </c>
      <c r="L937" t="s">
        <v>455</v>
      </c>
      <c r="M937" t="s">
        <v>79</v>
      </c>
      <c r="N937" t="s">
        <v>117</v>
      </c>
      <c r="O937" t="s">
        <v>38</v>
      </c>
      <c r="P937" t="s">
        <v>24</v>
      </c>
      <c r="Q937" t="s">
        <v>215</v>
      </c>
      <c r="R937" t="s">
        <v>395</v>
      </c>
      <c r="S937" t="b">
        <f t="shared" si="84"/>
        <v>1</v>
      </c>
      <c r="T937" t="b">
        <f t="shared" si="85"/>
        <v>0</v>
      </c>
      <c r="U937" t="b">
        <f t="shared" si="86"/>
        <v>0</v>
      </c>
      <c r="V937" t="b">
        <f t="shared" si="87"/>
        <v>1</v>
      </c>
      <c r="W937" t="b">
        <f t="shared" si="88"/>
        <v>0</v>
      </c>
      <c r="X937" t="b">
        <f t="shared" si="89"/>
        <v>1</v>
      </c>
      <c r="Y937" t="s">
        <v>54</v>
      </c>
      <c r="AA937" t="s">
        <v>2587</v>
      </c>
    </row>
    <row r="938" spans="1:28">
      <c r="A938" t="s">
        <v>2588</v>
      </c>
      <c r="B938" t="s">
        <v>2589</v>
      </c>
      <c r="C938">
        <v>460</v>
      </c>
      <c r="D938" t="s">
        <v>37</v>
      </c>
      <c r="E938">
        <v>1983</v>
      </c>
      <c r="F938" t="s">
        <v>74</v>
      </c>
      <c r="G938" t="s">
        <v>26</v>
      </c>
      <c r="H938" t="s">
        <v>5</v>
      </c>
      <c r="I938" t="s">
        <v>14</v>
      </c>
      <c r="J938">
        <v>3</v>
      </c>
      <c r="K938" t="s">
        <v>25</v>
      </c>
      <c r="L938" t="s">
        <v>121</v>
      </c>
      <c r="M938" t="s">
        <v>79</v>
      </c>
      <c r="N938" t="s">
        <v>50</v>
      </c>
      <c r="O938" t="s">
        <v>38</v>
      </c>
      <c r="P938" t="s">
        <v>6</v>
      </c>
      <c r="Q938" t="s">
        <v>122</v>
      </c>
      <c r="R938" t="s">
        <v>176</v>
      </c>
      <c r="S938" t="b">
        <f t="shared" si="84"/>
        <v>1</v>
      </c>
      <c r="T938" t="b">
        <f t="shared" si="85"/>
        <v>0</v>
      </c>
      <c r="U938" t="b">
        <f t="shared" si="86"/>
        <v>0</v>
      </c>
      <c r="V938" t="b">
        <f t="shared" si="87"/>
        <v>0</v>
      </c>
      <c r="W938" t="b">
        <f t="shared" si="88"/>
        <v>1</v>
      </c>
      <c r="X938" t="b">
        <f t="shared" si="89"/>
        <v>0</v>
      </c>
      <c r="Y938" t="s">
        <v>17</v>
      </c>
      <c r="Z938" t="s">
        <v>64</v>
      </c>
      <c r="AB938" t="s">
        <v>2590</v>
      </c>
    </row>
    <row r="939" spans="1:28">
      <c r="A939" t="s">
        <v>2591</v>
      </c>
      <c r="B939" t="s">
        <v>2592</v>
      </c>
      <c r="C939">
        <v>463</v>
      </c>
      <c r="D939" t="s">
        <v>7</v>
      </c>
      <c r="E939">
        <v>1979</v>
      </c>
      <c r="F939" t="s">
        <v>132</v>
      </c>
      <c r="G939" t="s">
        <v>86</v>
      </c>
      <c r="H939" t="s">
        <v>23</v>
      </c>
      <c r="I939" t="s">
        <v>62</v>
      </c>
      <c r="J939">
        <v>4</v>
      </c>
      <c r="K939" t="s">
        <v>9</v>
      </c>
      <c r="L939" t="s">
        <v>264</v>
      </c>
      <c r="M939" t="s">
        <v>41</v>
      </c>
      <c r="N939" t="s">
        <v>91</v>
      </c>
      <c r="O939" t="s">
        <v>8</v>
      </c>
      <c r="P939" t="s">
        <v>84</v>
      </c>
      <c r="Q939" t="s">
        <v>419</v>
      </c>
      <c r="R939" t="s">
        <v>340</v>
      </c>
      <c r="S939" t="b">
        <f t="shared" si="84"/>
        <v>0</v>
      </c>
      <c r="T939" t="b">
        <f t="shared" si="85"/>
        <v>0</v>
      </c>
      <c r="U939" t="b">
        <f t="shared" si="86"/>
        <v>0</v>
      </c>
      <c r="V939" t="b">
        <f t="shared" si="87"/>
        <v>1</v>
      </c>
      <c r="W939" t="b">
        <f t="shared" si="88"/>
        <v>0</v>
      </c>
      <c r="X939" t="b">
        <f t="shared" si="89"/>
        <v>1</v>
      </c>
      <c r="Y939" t="s">
        <v>32</v>
      </c>
      <c r="Z939" t="s">
        <v>18</v>
      </c>
      <c r="AA939" t="s">
        <v>2593</v>
      </c>
      <c r="AB939" t="s">
        <v>2594</v>
      </c>
    </row>
    <row r="940" spans="1:28" ht="240">
      <c r="A940" t="s">
        <v>2595</v>
      </c>
      <c r="B940" t="s">
        <v>2596</v>
      </c>
      <c r="C940">
        <v>469</v>
      </c>
      <c r="D940" t="s">
        <v>37</v>
      </c>
      <c r="E940">
        <v>1970</v>
      </c>
      <c r="F940" t="s">
        <v>74</v>
      </c>
      <c r="G940" t="s">
        <v>70</v>
      </c>
      <c r="H940" t="s">
        <v>59</v>
      </c>
      <c r="I940" t="s">
        <v>62</v>
      </c>
      <c r="J940">
        <v>4</v>
      </c>
      <c r="K940" t="s">
        <v>25</v>
      </c>
      <c r="L940" t="s">
        <v>121</v>
      </c>
      <c r="M940" t="s">
        <v>79</v>
      </c>
      <c r="N940" t="s">
        <v>40</v>
      </c>
      <c r="O940" t="s">
        <v>38</v>
      </c>
      <c r="P940" t="s">
        <v>48</v>
      </c>
      <c r="Q940" t="s">
        <v>215</v>
      </c>
      <c r="R940" t="s">
        <v>42</v>
      </c>
      <c r="S940" t="b">
        <f t="shared" si="84"/>
        <v>1</v>
      </c>
      <c r="T940" t="b">
        <f t="shared" si="85"/>
        <v>0</v>
      </c>
      <c r="U940" t="b">
        <f t="shared" si="86"/>
        <v>0</v>
      </c>
      <c r="V940" t="b">
        <f t="shared" si="87"/>
        <v>0</v>
      </c>
      <c r="W940" t="b">
        <f t="shared" si="88"/>
        <v>0</v>
      </c>
      <c r="X940" t="b">
        <f t="shared" si="89"/>
        <v>0</v>
      </c>
      <c r="Y940" t="s">
        <v>17</v>
      </c>
      <c r="Z940" t="s">
        <v>64</v>
      </c>
      <c r="AA940" s="1" t="s">
        <v>2597</v>
      </c>
      <c r="AB940" t="s">
        <v>728</v>
      </c>
    </row>
    <row r="941" spans="1:28">
      <c r="A941" t="s">
        <v>2598</v>
      </c>
      <c r="B941" t="s">
        <v>2599</v>
      </c>
      <c r="C941">
        <v>471</v>
      </c>
      <c r="D941" t="s">
        <v>7</v>
      </c>
      <c r="E941">
        <v>1984</v>
      </c>
      <c r="F941" t="s">
        <v>43</v>
      </c>
      <c r="G941" t="s">
        <v>49</v>
      </c>
      <c r="H941" t="s">
        <v>23</v>
      </c>
      <c r="I941" t="s">
        <v>14</v>
      </c>
      <c r="J941">
        <v>2</v>
      </c>
      <c r="K941" t="s">
        <v>9</v>
      </c>
      <c r="L941" t="s">
        <v>121</v>
      </c>
      <c r="M941" t="s">
        <v>179</v>
      </c>
      <c r="N941" t="s">
        <v>61</v>
      </c>
      <c r="O941" t="s">
        <v>60</v>
      </c>
      <c r="P941" t="s">
        <v>96</v>
      </c>
      <c r="Q941" t="s">
        <v>80</v>
      </c>
      <c r="R941" t="s">
        <v>63</v>
      </c>
      <c r="S941" t="b">
        <f t="shared" si="84"/>
        <v>1</v>
      </c>
      <c r="T941" t="b">
        <f t="shared" si="85"/>
        <v>0</v>
      </c>
      <c r="U941" t="b">
        <f t="shared" si="86"/>
        <v>1</v>
      </c>
      <c r="V941" t="b">
        <f t="shared" si="87"/>
        <v>0</v>
      </c>
      <c r="W941" t="b">
        <f t="shared" si="88"/>
        <v>1</v>
      </c>
      <c r="X941" t="b">
        <f t="shared" si="89"/>
        <v>0</v>
      </c>
      <c r="Y941" t="s">
        <v>54</v>
      </c>
      <c r="Z941" t="s">
        <v>64</v>
      </c>
      <c r="AA941" s="2" t="s">
        <v>2600</v>
      </c>
    </row>
    <row r="942" spans="1:28" ht="409.5">
      <c r="A942" t="s">
        <v>2601</v>
      </c>
      <c r="B942" t="s">
        <v>2602</v>
      </c>
      <c r="C942">
        <v>479</v>
      </c>
      <c r="D942" t="s">
        <v>37</v>
      </c>
      <c r="E942">
        <v>1981</v>
      </c>
      <c r="F942" t="s">
        <v>43</v>
      </c>
      <c r="G942" t="s">
        <v>26</v>
      </c>
      <c r="H942" t="s">
        <v>5</v>
      </c>
      <c r="I942" t="s">
        <v>14</v>
      </c>
      <c r="J942" t="s">
        <v>19</v>
      </c>
      <c r="K942" t="s">
        <v>25</v>
      </c>
      <c r="M942" t="s">
        <v>79</v>
      </c>
      <c r="N942" t="s">
        <v>97</v>
      </c>
      <c r="O942" t="s">
        <v>38</v>
      </c>
      <c r="P942" t="s">
        <v>24</v>
      </c>
      <c r="Q942" t="s">
        <v>72</v>
      </c>
      <c r="R942" t="s">
        <v>31</v>
      </c>
      <c r="S942" t="b">
        <f t="shared" si="84"/>
        <v>0</v>
      </c>
      <c r="T942" t="b">
        <f t="shared" si="85"/>
        <v>0</v>
      </c>
      <c r="U942" t="b">
        <f t="shared" si="86"/>
        <v>0</v>
      </c>
      <c r="V942" t="b">
        <f t="shared" si="87"/>
        <v>0</v>
      </c>
      <c r="W942" t="b">
        <f t="shared" si="88"/>
        <v>1</v>
      </c>
      <c r="X942" t="b">
        <f t="shared" si="89"/>
        <v>0</v>
      </c>
      <c r="Y942" t="s">
        <v>17</v>
      </c>
      <c r="Z942" t="s">
        <v>64</v>
      </c>
      <c r="AB942" s="1" t="s">
        <v>2603</v>
      </c>
    </row>
    <row r="943" spans="1:28">
      <c r="A943" t="s">
        <v>2604</v>
      </c>
      <c r="B943" t="s">
        <v>2605</v>
      </c>
      <c r="C943">
        <v>479</v>
      </c>
      <c r="D943" t="s">
        <v>7</v>
      </c>
      <c r="E943">
        <v>1986</v>
      </c>
      <c r="F943" t="s">
        <v>43</v>
      </c>
      <c r="G943" t="s">
        <v>86</v>
      </c>
      <c r="H943" t="s">
        <v>5</v>
      </c>
      <c r="I943" t="s">
        <v>14</v>
      </c>
      <c r="J943">
        <v>4</v>
      </c>
      <c r="K943" t="s">
        <v>25</v>
      </c>
      <c r="M943" t="s">
        <v>79</v>
      </c>
      <c r="N943" t="s">
        <v>40</v>
      </c>
      <c r="O943" t="s">
        <v>60</v>
      </c>
      <c r="P943" t="s">
        <v>96</v>
      </c>
      <c r="Q943" t="s">
        <v>72</v>
      </c>
      <c r="R943" t="s">
        <v>395</v>
      </c>
      <c r="S943" t="b">
        <f t="shared" ref="S943:S1001" si="90">ISNUMBER(FIND("fruitful", $R943))</f>
        <v>1</v>
      </c>
      <c r="T943" t="b">
        <f t="shared" si="85"/>
        <v>0</v>
      </c>
      <c r="U943" t="b">
        <f t="shared" si="86"/>
        <v>0</v>
      </c>
      <c r="V943" t="b">
        <f t="shared" si="87"/>
        <v>1</v>
      </c>
      <c r="W943" t="b">
        <f t="shared" si="88"/>
        <v>0</v>
      </c>
      <c r="X943" t="b">
        <f t="shared" si="89"/>
        <v>1</v>
      </c>
      <c r="Y943" t="s">
        <v>17</v>
      </c>
      <c r="Z943" t="s">
        <v>33</v>
      </c>
      <c r="AA943" t="s">
        <v>2606</v>
      </c>
    </row>
    <row r="944" spans="1:28">
      <c r="A944" t="s">
        <v>2607</v>
      </c>
      <c r="B944" t="s">
        <v>2608</v>
      </c>
      <c r="C944">
        <v>480</v>
      </c>
      <c r="D944" t="s">
        <v>37</v>
      </c>
      <c r="E944">
        <v>1987</v>
      </c>
      <c r="F944" t="s">
        <v>107</v>
      </c>
      <c r="G944" t="s">
        <v>86</v>
      </c>
      <c r="H944" t="s">
        <v>47</v>
      </c>
      <c r="I944" t="s">
        <v>14</v>
      </c>
      <c r="J944">
        <v>3</v>
      </c>
      <c r="K944" t="s">
        <v>9</v>
      </c>
      <c r="L944" t="s">
        <v>105</v>
      </c>
      <c r="M944" t="s">
        <v>41</v>
      </c>
      <c r="N944" t="s">
        <v>117</v>
      </c>
      <c r="O944" t="s">
        <v>38</v>
      </c>
      <c r="P944" t="s">
        <v>90</v>
      </c>
      <c r="Q944" t="s">
        <v>80</v>
      </c>
      <c r="R944" t="s">
        <v>127</v>
      </c>
      <c r="S944" t="b">
        <f t="shared" si="90"/>
        <v>0</v>
      </c>
      <c r="T944" t="b">
        <f t="shared" si="85"/>
        <v>0</v>
      </c>
      <c r="U944" t="b">
        <f t="shared" si="86"/>
        <v>0</v>
      </c>
      <c r="V944" t="b">
        <f t="shared" si="87"/>
        <v>0</v>
      </c>
      <c r="W944" t="b">
        <f t="shared" si="88"/>
        <v>0</v>
      </c>
      <c r="X944" t="b">
        <f t="shared" si="89"/>
        <v>1</v>
      </c>
      <c r="Y944" t="s">
        <v>32</v>
      </c>
      <c r="Z944" t="s">
        <v>33</v>
      </c>
      <c r="AA944" t="s">
        <v>2609</v>
      </c>
    </row>
    <row r="945" spans="1:28">
      <c r="A945" t="s">
        <v>2610</v>
      </c>
      <c r="B945" t="s">
        <v>2611</v>
      </c>
      <c r="C945">
        <v>482</v>
      </c>
      <c r="D945" t="s">
        <v>7</v>
      </c>
      <c r="E945">
        <v>1987</v>
      </c>
      <c r="F945" t="s">
        <v>74</v>
      </c>
      <c r="G945" t="s">
        <v>26</v>
      </c>
      <c r="H945" t="s">
        <v>5</v>
      </c>
      <c r="I945" t="s">
        <v>14</v>
      </c>
      <c r="J945">
        <v>4</v>
      </c>
      <c r="K945" t="s">
        <v>25</v>
      </c>
      <c r="L945" t="s">
        <v>121</v>
      </c>
      <c r="M945" t="s">
        <v>79</v>
      </c>
      <c r="N945" t="s">
        <v>97</v>
      </c>
      <c r="O945" t="s">
        <v>131</v>
      </c>
      <c r="P945" t="s">
        <v>24</v>
      </c>
      <c r="Q945" t="s">
        <v>80</v>
      </c>
      <c r="R945" t="s">
        <v>192</v>
      </c>
      <c r="S945" t="b">
        <f t="shared" si="90"/>
        <v>1</v>
      </c>
      <c r="T945" t="b">
        <f t="shared" si="85"/>
        <v>0</v>
      </c>
      <c r="U945" t="b">
        <f t="shared" si="86"/>
        <v>0</v>
      </c>
      <c r="V945" t="b">
        <f t="shared" si="87"/>
        <v>0</v>
      </c>
      <c r="W945" t="b">
        <f t="shared" si="88"/>
        <v>1</v>
      </c>
      <c r="X945" t="b">
        <f t="shared" si="89"/>
        <v>1</v>
      </c>
      <c r="Y945" t="s">
        <v>54</v>
      </c>
      <c r="Z945" t="s">
        <v>33</v>
      </c>
    </row>
    <row r="946" spans="1:28">
      <c r="A946" t="s">
        <v>2612</v>
      </c>
      <c r="B946" t="s">
        <v>2613</v>
      </c>
      <c r="C946">
        <v>484</v>
      </c>
      <c r="D946" t="s">
        <v>37</v>
      </c>
      <c r="E946">
        <v>1984</v>
      </c>
      <c r="F946" t="s">
        <v>43</v>
      </c>
      <c r="G946" t="s">
        <v>26</v>
      </c>
      <c r="H946" t="s">
        <v>5</v>
      </c>
      <c r="I946" t="s">
        <v>14</v>
      </c>
      <c r="J946">
        <v>4</v>
      </c>
      <c r="K946" t="s">
        <v>25</v>
      </c>
      <c r="M946" t="s">
        <v>79</v>
      </c>
      <c r="N946" t="s">
        <v>71</v>
      </c>
      <c r="O946" t="s">
        <v>8</v>
      </c>
      <c r="P946" t="s">
        <v>48</v>
      </c>
      <c r="Q946" t="s">
        <v>29</v>
      </c>
      <c r="R946" t="s">
        <v>73</v>
      </c>
      <c r="S946" t="b">
        <f t="shared" si="90"/>
        <v>1</v>
      </c>
      <c r="T946" t="b">
        <f t="shared" si="85"/>
        <v>1</v>
      </c>
      <c r="U946" t="b">
        <f t="shared" si="86"/>
        <v>0</v>
      </c>
      <c r="V946" t="b">
        <f t="shared" si="87"/>
        <v>0</v>
      </c>
      <c r="W946" t="b">
        <f t="shared" si="88"/>
        <v>1</v>
      </c>
      <c r="X946" t="b">
        <f t="shared" si="89"/>
        <v>1</v>
      </c>
      <c r="Y946" t="s">
        <v>32</v>
      </c>
      <c r="Z946" t="s">
        <v>33</v>
      </c>
      <c r="AA946" t="s">
        <v>2614</v>
      </c>
      <c r="AB946" t="s">
        <v>2615</v>
      </c>
    </row>
    <row r="947" spans="1:28" ht="409.5">
      <c r="A947" t="s">
        <v>2616</v>
      </c>
      <c r="B947" t="s">
        <v>2617</v>
      </c>
      <c r="C947">
        <v>490</v>
      </c>
      <c r="D947" t="s">
        <v>7</v>
      </c>
      <c r="E947">
        <v>1971</v>
      </c>
      <c r="F947" t="s">
        <v>107</v>
      </c>
      <c r="G947" t="s">
        <v>49</v>
      </c>
      <c r="H947" t="s">
        <v>59</v>
      </c>
      <c r="I947" t="s">
        <v>123</v>
      </c>
      <c r="J947" t="s">
        <v>19</v>
      </c>
      <c r="K947" t="s">
        <v>25</v>
      </c>
      <c r="L947" t="s">
        <v>36</v>
      </c>
      <c r="M947" t="s">
        <v>41</v>
      </c>
      <c r="N947" t="s">
        <v>27</v>
      </c>
      <c r="O947" t="s">
        <v>38</v>
      </c>
      <c r="P947" t="s">
        <v>24</v>
      </c>
      <c r="Q947" t="s">
        <v>80</v>
      </c>
      <c r="R947" t="s">
        <v>15</v>
      </c>
      <c r="S947" t="b">
        <f t="shared" si="90"/>
        <v>1</v>
      </c>
      <c r="T947" t="b">
        <f t="shared" si="85"/>
        <v>0</v>
      </c>
      <c r="U947" t="b">
        <f t="shared" si="86"/>
        <v>1</v>
      </c>
      <c r="V947" t="b">
        <f t="shared" si="87"/>
        <v>0</v>
      </c>
      <c r="W947" t="b">
        <f t="shared" si="88"/>
        <v>0</v>
      </c>
      <c r="X947" t="b">
        <f t="shared" si="89"/>
        <v>0</v>
      </c>
      <c r="Y947" t="s">
        <v>32</v>
      </c>
      <c r="Z947" t="s">
        <v>64</v>
      </c>
      <c r="AA947" s="3" t="s">
        <v>2618</v>
      </c>
    </row>
    <row r="948" spans="1:28" ht="240">
      <c r="A948" t="s">
        <v>2619</v>
      </c>
      <c r="B948" t="s">
        <v>2620</v>
      </c>
      <c r="C948">
        <v>492</v>
      </c>
      <c r="D948" t="s">
        <v>7</v>
      </c>
      <c r="E948">
        <v>1963</v>
      </c>
      <c r="F948" t="s">
        <v>74</v>
      </c>
      <c r="G948" t="s">
        <v>26</v>
      </c>
      <c r="H948" t="s">
        <v>59</v>
      </c>
      <c r="I948" t="s">
        <v>30</v>
      </c>
      <c r="J948">
        <v>3</v>
      </c>
      <c r="K948" t="s">
        <v>25</v>
      </c>
      <c r="L948" t="s">
        <v>121</v>
      </c>
      <c r="M948" t="s">
        <v>79</v>
      </c>
      <c r="N948" t="s">
        <v>145</v>
      </c>
      <c r="O948" t="s">
        <v>38</v>
      </c>
      <c r="P948" t="s">
        <v>6</v>
      </c>
      <c r="Q948" t="s">
        <v>80</v>
      </c>
      <c r="R948" t="s">
        <v>42</v>
      </c>
      <c r="S948" t="b">
        <f t="shared" si="90"/>
        <v>1</v>
      </c>
      <c r="T948" t="b">
        <f t="shared" si="85"/>
        <v>0</v>
      </c>
      <c r="U948" t="b">
        <f t="shared" si="86"/>
        <v>0</v>
      </c>
      <c r="V948" t="b">
        <f t="shared" si="87"/>
        <v>0</v>
      </c>
      <c r="W948" t="b">
        <f t="shared" si="88"/>
        <v>0</v>
      </c>
      <c r="X948" t="b">
        <f t="shared" si="89"/>
        <v>0</v>
      </c>
      <c r="Y948" t="s">
        <v>32</v>
      </c>
      <c r="Z948" t="s">
        <v>18</v>
      </c>
      <c r="AA948" s="1" t="s">
        <v>2621</v>
      </c>
    </row>
    <row r="949" spans="1:28">
      <c r="A949" t="s">
        <v>2622</v>
      </c>
      <c r="B949" t="s">
        <v>2623</v>
      </c>
      <c r="C949">
        <v>492</v>
      </c>
      <c r="D949" t="s">
        <v>7</v>
      </c>
      <c r="E949">
        <v>1953</v>
      </c>
      <c r="F949" t="s">
        <v>43</v>
      </c>
      <c r="G949" t="s">
        <v>78</v>
      </c>
      <c r="H949" t="s">
        <v>59</v>
      </c>
      <c r="I949" t="s">
        <v>334</v>
      </c>
      <c r="J949">
        <v>2</v>
      </c>
      <c r="K949" t="s">
        <v>169</v>
      </c>
      <c r="L949" t="s">
        <v>411</v>
      </c>
      <c r="M949" t="s">
        <v>41</v>
      </c>
      <c r="N949" t="s">
        <v>97</v>
      </c>
      <c r="O949" t="s">
        <v>38</v>
      </c>
      <c r="P949" t="s">
        <v>24</v>
      </c>
      <c r="Q949" t="s">
        <v>29</v>
      </c>
      <c r="S949" t="b">
        <f t="shared" si="90"/>
        <v>0</v>
      </c>
      <c r="T949" t="b">
        <f t="shared" si="85"/>
        <v>0</v>
      </c>
      <c r="U949" t="b">
        <f t="shared" si="86"/>
        <v>0</v>
      </c>
      <c r="V949" t="b">
        <f t="shared" si="87"/>
        <v>0</v>
      </c>
      <c r="W949" t="b">
        <f t="shared" si="88"/>
        <v>0</v>
      </c>
      <c r="X949" t="b">
        <f t="shared" si="89"/>
        <v>0</v>
      </c>
      <c r="Y949" t="s">
        <v>17</v>
      </c>
      <c r="Z949" t="s">
        <v>18</v>
      </c>
      <c r="AA949" s="2" t="s">
        <v>2624</v>
      </c>
    </row>
    <row r="950" spans="1:28">
      <c r="A950" t="s">
        <v>2625</v>
      </c>
      <c r="B950" t="s">
        <v>2626</v>
      </c>
      <c r="C950">
        <v>495</v>
      </c>
      <c r="D950" t="s">
        <v>37</v>
      </c>
      <c r="E950">
        <v>1986</v>
      </c>
      <c r="F950" t="s">
        <v>43</v>
      </c>
      <c r="G950" t="s">
        <v>106</v>
      </c>
      <c r="H950" t="s">
        <v>5</v>
      </c>
      <c r="I950" t="s">
        <v>14</v>
      </c>
      <c r="J950">
        <v>1</v>
      </c>
      <c r="K950" t="s">
        <v>9</v>
      </c>
      <c r="L950" t="s">
        <v>36</v>
      </c>
      <c r="M950" t="s">
        <v>41</v>
      </c>
      <c r="N950" t="s">
        <v>71</v>
      </c>
      <c r="O950" t="s">
        <v>60</v>
      </c>
      <c r="P950" t="s">
        <v>267</v>
      </c>
      <c r="Q950" t="s">
        <v>72</v>
      </c>
      <c r="R950" t="s">
        <v>63</v>
      </c>
      <c r="S950" t="b">
        <f t="shared" si="90"/>
        <v>1</v>
      </c>
      <c r="T950" t="b">
        <f t="shared" si="85"/>
        <v>0</v>
      </c>
      <c r="U950" t="b">
        <f t="shared" si="86"/>
        <v>1</v>
      </c>
      <c r="V950" t="b">
        <f t="shared" si="87"/>
        <v>0</v>
      </c>
      <c r="W950" t="b">
        <f t="shared" si="88"/>
        <v>1</v>
      </c>
      <c r="X950" t="b">
        <f t="shared" si="89"/>
        <v>0</v>
      </c>
      <c r="Y950" t="s">
        <v>17</v>
      </c>
      <c r="Z950" t="s">
        <v>18</v>
      </c>
    </row>
    <row r="951" spans="1:28">
      <c r="A951" t="s">
        <v>2627</v>
      </c>
      <c r="B951" t="s">
        <v>2628</v>
      </c>
      <c r="C951">
        <v>500</v>
      </c>
      <c r="D951" t="s">
        <v>37</v>
      </c>
      <c r="E951">
        <v>1980</v>
      </c>
      <c r="F951" t="s">
        <v>43</v>
      </c>
      <c r="G951" t="s">
        <v>86</v>
      </c>
      <c r="H951" t="s">
        <v>5</v>
      </c>
      <c r="I951" t="s">
        <v>14</v>
      </c>
      <c r="J951">
        <v>2</v>
      </c>
      <c r="K951" t="s">
        <v>25</v>
      </c>
      <c r="L951" t="s">
        <v>121</v>
      </c>
      <c r="M951" t="s">
        <v>79</v>
      </c>
      <c r="N951" t="s">
        <v>117</v>
      </c>
      <c r="O951" t="s">
        <v>38</v>
      </c>
      <c r="P951" t="s">
        <v>48</v>
      </c>
      <c r="Q951" t="s">
        <v>215</v>
      </c>
      <c r="R951" t="s">
        <v>127</v>
      </c>
      <c r="S951" t="b">
        <f t="shared" si="90"/>
        <v>0</v>
      </c>
      <c r="T951" t="b">
        <f t="shared" si="85"/>
        <v>0</v>
      </c>
      <c r="U951" t="b">
        <f t="shared" si="86"/>
        <v>0</v>
      </c>
      <c r="V951" t="b">
        <f t="shared" si="87"/>
        <v>0</v>
      </c>
      <c r="W951" t="b">
        <f t="shared" si="88"/>
        <v>0</v>
      </c>
      <c r="X951" t="b">
        <f t="shared" si="89"/>
        <v>1</v>
      </c>
      <c r="Y951" t="s">
        <v>32</v>
      </c>
      <c r="Z951" t="s">
        <v>64</v>
      </c>
      <c r="AA951" t="s">
        <v>2629</v>
      </c>
      <c r="AB951" t="s">
        <v>1044</v>
      </c>
    </row>
    <row r="952" spans="1:28" ht="270">
      <c r="A952" t="s">
        <v>2630</v>
      </c>
      <c r="B952" t="s">
        <v>2631</v>
      </c>
      <c r="C952">
        <v>502</v>
      </c>
      <c r="D952" t="s">
        <v>37</v>
      </c>
      <c r="E952">
        <v>1984</v>
      </c>
      <c r="F952" t="s">
        <v>16</v>
      </c>
      <c r="G952" t="s">
        <v>26</v>
      </c>
      <c r="H952" t="s">
        <v>5</v>
      </c>
      <c r="I952" t="s">
        <v>14</v>
      </c>
      <c r="J952" t="s">
        <v>19</v>
      </c>
      <c r="K952" t="s">
        <v>25</v>
      </c>
      <c r="M952" t="s">
        <v>79</v>
      </c>
      <c r="N952" t="s">
        <v>91</v>
      </c>
      <c r="O952" t="s">
        <v>38</v>
      </c>
      <c r="P952" t="s">
        <v>90</v>
      </c>
      <c r="Q952" t="s">
        <v>215</v>
      </c>
      <c r="R952" t="s">
        <v>292</v>
      </c>
      <c r="S952" t="b">
        <f t="shared" si="90"/>
        <v>0</v>
      </c>
      <c r="T952" t="b">
        <f t="shared" si="85"/>
        <v>0</v>
      </c>
      <c r="U952" t="b">
        <f t="shared" si="86"/>
        <v>0</v>
      </c>
      <c r="V952" t="b">
        <f t="shared" si="87"/>
        <v>1</v>
      </c>
      <c r="W952" t="b">
        <f t="shared" si="88"/>
        <v>0</v>
      </c>
      <c r="X952" t="b">
        <f t="shared" si="89"/>
        <v>0</v>
      </c>
      <c r="Y952" t="s">
        <v>17</v>
      </c>
      <c r="Z952" t="s">
        <v>64</v>
      </c>
      <c r="AA952" s="1" t="s">
        <v>2632</v>
      </c>
    </row>
    <row r="953" spans="1:28" ht="409.5">
      <c r="A953" t="s">
        <v>2633</v>
      </c>
      <c r="B953" t="s">
        <v>2634</v>
      </c>
      <c r="C953">
        <v>507</v>
      </c>
      <c r="D953" t="s">
        <v>7</v>
      </c>
      <c r="E953">
        <v>1953</v>
      </c>
      <c r="F953" t="s">
        <v>114</v>
      </c>
      <c r="G953" t="s">
        <v>39</v>
      </c>
      <c r="H953" t="s">
        <v>548</v>
      </c>
      <c r="I953" t="s">
        <v>14</v>
      </c>
      <c r="J953">
        <v>1</v>
      </c>
      <c r="K953" t="s">
        <v>9</v>
      </c>
      <c r="M953" t="s">
        <v>873</v>
      </c>
      <c r="N953" t="s">
        <v>117</v>
      </c>
      <c r="O953" t="s">
        <v>69</v>
      </c>
      <c r="P953" t="s">
        <v>24</v>
      </c>
      <c r="Q953" t="s">
        <v>122</v>
      </c>
      <c r="R953" t="s">
        <v>42</v>
      </c>
      <c r="S953" t="b">
        <f t="shared" si="90"/>
        <v>1</v>
      </c>
      <c r="T953" t="b">
        <f t="shared" si="85"/>
        <v>0</v>
      </c>
      <c r="U953" t="b">
        <f t="shared" si="86"/>
        <v>0</v>
      </c>
      <c r="V953" t="b">
        <f t="shared" si="87"/>
        <v>0</v>
      </c>
      <c r="W953" t="b">
        <f t="shared" si="88"/>
        <v>0</v>
      </c>
      <c r="X953" t="b">
        <f t="shared" si="89"/>
        <v>0</v>
      </c>
      <c r="Y953" t="s">
        <v>54</v>
      </c>
      <c r="Z953" t="s">
        <v>64</v>
      </c>
      <c r="AA953" s="3" t="s">
        <v>2635</v>
      </c>
      <c r="AB953" t="s">
        <v>420</v>
      </c>
    </row>
    <row r="954" spans="1:28">
      <c r="A954" t="s">
        <v>2636</v>
      </c>
      <c r="B954" t="s">
        <v>2637</v>
      </c>
      <c r="C954">
        <v>509</v>
      </c>
      <c r="D954" t="s">
        <v>7</v>
      </c>
      <c r="E954">
        <v>1965</v>
      </c>
      <c r="F954" t="s">
        <v>107</v>
      </c>
      <c r="G954" t="s">
        <v>78</v>
      </c>
      <c r="H954" t="s">
        <v>59</v>
      </c>
      <c r="I954" t="s">
        <v>30</v>
      </c>
      <c r="K954" t="s">
        <v>85</v>
      </c>
      <c r="M954" t="s">
        <v>2639</v>
      </c>
      <c r="N954" t="s">
        <v>27</v>
      </c>
      <c r="O954" t="s">
        <v>60</v>
      </c>
      <c r="P954" t="s">
        <v>24</v>
      </c>
      <c r="Q954" t="s">
        <v>80</v>
      </c>
      <c r="R954" t="s">
        <v>92</v>
      </c>
      <c r="S954" t="b">
        <f t="shared" si="90"/>
        <v>0</v>
      </c>
      <c r="T954" t="b">
        <f t="shared" si="85"/>
        <v>1</v>
      </c>
      <c r="U954" t="b">
        <f t="shared" si="86"/>
        <v>0</v>
      </c>
      <c r="V954" t="b">
        <f t="shared" si="87"/>
        <v>0</v>
      </c>
      <c r="W954" t="b">
        <f t="shared" si="88"/>
        <v>1</v>
      </c>
      <c r="X954" t="b">
        <f t="shared" si="89"/>
        <v>0</v>
      </c>
      <c r="Y954" t="s">
        <v>54</v>
      </c>
      <c r="Z954" t="s">
        <v>64</v>
      </c>
      <c r="AA954" t="s">
        <v>2638</v>
      </c>
    </row>
    <row r="955" spans="1:28">
      <c r="A955" t="s">
        <v>2640</v>
      </c>
      <c r="B955" t="s">
        <v>2641</v>
      </c>
      <c r="C955">
        <v>510</v>
      </c>
      <c r="D955" t="s">
        <v>37</v>
      </c>
      <c r="E955">
        <v>1977</v>
      </c>
      <c r="F955" t="s">
        <v>43</v>
      </c>
      <c r="G955" t="s">
        <v>70</v>
      </c>
      <c r="H955" t="s">
        <v>59</v>
      </c>
      <c r="I955" t="s">
        <v>30</v>
      </c>
      <c r="J955">
        <v>3</v>
      </c>
      <c r="K955" t="s">
        <v>25</v>
      </c>
      <c r="M955" t="s">
        <v>79</v>
      </c>
      <c r="N955" t="s">
        <v>117</v>
      </c>
      <c r="O955" t="s">
        <v>38</v>
      </c>
      <c r="P955" t="s">
        <v>24</v>
      </c>
      <c r="Q955" t="s">
        <v>29</v>
      </c>
      <c r="R955" t="s">
        <v>31</v>
      </c>
      <c r="S955" t="b">
        <f t="shared" si="90"/>
        <v>0</v>
      </c>
      <c r="T955" t="b">
        <f t="shared" si="85"/>
        <v>0</v>
      </c>
      <c r="U955" t="b">
        <f t="shared" si="86"/>
        <v>0</v>
      </c>
      <c r="V955" t="b">
        <f t="shared" si="87"/>
        <v>0</v>
      </c>
      <c r="W955" t="b">
        <f t="shared" si="88"/>
        <v>1</v>
      </c>
      <c r="X955" t="b">
        <f t="shared" si="89"/>
        <v>0</v>
      </c>
      <c r="Y955" t="s">
        <v>17</v>
      </c>
      <c r="Z955" t="s">
        <v>33</v>
      </c>
    </row>
    <row r="956" spans="1:28">
      <c r="A956" t="s">
        <v>2642</v>
      </c>
      <c r="B956" t="s">
        <v>2643</v>
      </c>
      <c r="C956">
        <v>510</v>
      </c>
      <c r="D956" t="s">
        <v>37</v>
      </c>
      <c r="E956">
        <v>1985</v>
      </c>
      <c r="F956" t="s">
        <v>132</v>
      </c>
      <c r="G956" t="s">
        <v>26</v>
      </c>
      <c r="H956" t="s">
        <v>5</v>
      </c>
      <c r="I956" t="s">
        <v>14</v>
      </c>
      <c r="J956">
        <v>4</v>
      </c>
      <c r="K956" t="s">
        <v>25</v>
      </c>
      <c r="M956" t="s">
        <v>79</v>
      </c>
      <c r="N956" t="s">
        <v>40</v>
      </c>
      <c r="O956" t="s">
        <v>38</v>
      </c>
      <c r="P956" t="s">
        <v>90</v>
      </c>
      <c r="Q956" t="s">
        <v>215</v>
      </c>
      <c r="S956" t="b">
        <f t="shared" si="90"/>
        <v>0</v>
      </c>
      <c r="T956" t="b">
        <f t="shared" si="85"/>
        <v>0</v>
      </c>
      <c r="U956" t="b">
        <f t="shared" si="86"/>
        <v>0</v>
      </c>
      <c r="V956" t="b">
        <f t="shared" si="87"/>
        <v>0</v>
      </c>
      <c r="W956" t="b">
        <f t="shared" si="88"/>
        <v>0</v>
      </c>
      <c r="X956" t="b">
        <f t="shared" si="89"/>
        <v>0</v>
      </c>
      <c r="Y956" t="s">
        <v>17</v>
      </c>
      <c r="Z956" t="s">
        <v>33</v>
      </c>
      <c r="AA956" t="s">
        <v>2644</v>
      </c>
      <c r="AB956" t="s">
        <v>2645</v>
      </c>
    </row>
    <row r="957" spans="1:28">
      <c r="A957" t="s">
        <v>2646</v>
      </c>
      <c r="B957" t="s">
        <v>546</v>
      </c>
      <c r="C957">
        <v>514</v>
      </c>
      <c r="D957" t="s">
        <v>7</v>
      </c>
      <c r="E957">
        <v>1976</v>
      </c>
      <c r="F957" t="s">
        <v>74</v>
      </c>
      <c r="G957" t="s">
        <v>26</v>
      </c>
      <c r="H957" t="s">
        <v>59</v>
      </c>
      <c r="I957" t="s">
        <v>30</v>
      </c>
      <c r="J957" t="s">
        <v>19</v>
      </c>
      <c r="K957" t="s">
        <v>25</v>
      </c>
      <c r="M957" t="s">
        <v>79</v>
      </c>
      <c r="N957" t="s">
        <v>27</v>
      </c>
      <c r="O957" t="s">
        <v>38</v>
      </c>
      <c r="P957" t="s">
        <v>24</v>
      </c>
      <c r="Q957" t="s">
        <v>29</v>
      </c>
      <c r="R957" t="s">
        <v>42</v>
      </c>
      <c r="S957" t="b">
        <f t="shared" si="90"/>
        <v>1</v>
      </c>
      <c r="T957" t="b">
        <f t="shared" si="85"/>
        <v>0</v>
      </c>
      <c r="U957" t="b">
        <f t="shared" si="86"/>
        <v>0</v>
      </c>
      <c r="V957" t="b">
        <f t="shared" si="87"/>
        <v>0</v>
      </c>
      <c r="W957" t="b">
        <f t="shared" si="88"/>
        <v>0</v>
      </c>
      <c r="X957" t="b">
        <f t="shared" si="89"/>
        <v>0</v>
      </c>
      <c r="Y957" t="s">
        <v>17</v>
      </c>
      <c r="Z957" t="s">
        <v>18</v>
      </c>
      <c r="AA957" t="s">
        <v>2647</v>
      </c>
    </row>
    <row r="958" spans="1:28">
      <c r="A958" t="s">
        <v>2648</v>
      </c>
      <c r="B958" t="s">
        <v>2649</v>
      </c>
      <c r="C958">
        <v>518</v>
      </c>
      <c r="D958" t="s">
        <v>37</v>
      </c>
      <c r="E958">
        <v>1988</v>
      </c>
      <c r="F958" t="s">
        <v>43</v>
      </c>
      <c r="G958" t="s">
        <v>106</v>
      </c>
      <c r="H958" t="s">
        <v>5</v>
      </c>
      <c r="I958" t="s">
        <v>14</v>
      </c>
      <c r="J958">
        <v>4</v>
      </c>
      <c r="K958" t="s">
        <v>25</v>
      </c>
      <c r="M958" t="s">
        <v>79</v>
      </c>
      <c r="N958" t="s">
        <v>27</v>
      </c>
      <c r="O958" t="s">
        <v>38</v>
      </c>
      <c r="P958" t="s">
        <v>24</v>
      </c>
      <c r="Q958" t="s">
        <v>215</v>
      </c>
      <c r="R958" t="s">
        <v>127</v>
      </c>
      <c r="S958" t="b">
        <f t="shared" si="90"/>
        <v>0</v>
      </c>
      <c r="T958" t="b">
        <f t="shared" si="85"/>
        <v>0</v>
      </c>
      <c r="U958" t="b">
        <f t="shared" si="86"/>
        <v>0</v>
      </c>
      <c r="V958" t="b">
        <f t="shared" si="87"/>
        <v>0</v>
      </c>
      <c r="W958" t="b">
        <f t="shared" si="88"/>
        <v>0</v>
      </c>
      <c r="X958" t="b">
        <f t="shared" si="89"/>
        <v>1</v>
      </c>
      <c r="Y958" t="s">
        <v>54</v>
      </c>
      <c r="Z958" t="s">
        <v>18</v>
      </c>
      <c r="AA958" t="s">
        <v>2650</v>
      </c>
      <c r="AB958" t="s">
        <v>2651</v>
      </c>
    </row>
    <row r="959" spans="1:28">
      <c r="A959" t="s">
        <v>2652</v>
      </c>
      <c r="B959" t="s">
        <v>2653</v>
      </c>
      <c r="C959">
        <v>529</v>
      </c>
      <c r="D959" t="s">
        <v>7</v>
      </c>
      <c r="E959">
        <v>1983</v>
      </c>
      <c r="F959" t="s">
        <v>43</v>
      </c>
      <c r="G959" t="s">
        <v>26</v>
      </c>
      <c r="H959" t="s">
        <v>59</v>
      </c>
      <c r="I959" t="s">
        <v>14</v>
      </c>
      <c r="J959">
        <v>2</v>
      </c>
      <c r="K959" t="s">
        <v>25</v>
      </c>
      <c r="L959" t="s">
        <v>121</v>
      </c>
      <c r="M959" t="s">
        <v>79</v>
      </c>
      <c r="N959" t="s">
        <v>117</v>
      </c>
      <c r="O959" t="s">
        <v>38</v>
      </c>
      <c r="P959" t="s">
        <v>24</v>
      </c>
      <c r="Q959" t="s">
        <v>29</v>
      </c>
      <c r="R959" t="s">
        <v>42</v>
      </c>
      <c r="S959" t="b">
        <f t="shared" si="90"/>
        <v>1</v>
      </c>
      <c r="T959" t="b">
        <f t="shared" si="85"/>
        <v>0</v>
      </c>
      <c r="U959" t="b">
        <f t="shared" si="86"/>
        <v>0</v>
      </c>
      <c r="V959" t="b">
        <f t="shared" si="87"/>
        <v>0</v>
      </c>
      <c r="W959" t="b">
        <f t="shared" si="88"/>
        <v>0</v>
      </c>
      <c r="X959" t="b">
        <f t="shared" si="89"/>
        <v>0</v>
      </c>
      <c r="Y959" t="s">
        <v>17</v>
      </c>
      <c r="Z959" t="s">
        <v>18</v>
      </c>
      <c r="AA959" t="s">
        <v>2654</v>
      </c>
      <c r="AB959" t="s">
        <v>2655</v>
      </c>
    </row>
    <row r="960" spans="1:28">
      <c r="A960" t="s">
        <v>2656</v>
      </c>
      <c r="B960" t="s">
        <v>2657</v>
      </c>
      <c r="C960">
        <v>535</v>
      </c>
      <c r="D960" t="s">
        <v>37</v>
      </c>
      <c r="E960">
        <v>1983</v>
      </c>
      <c r="F960" t="s">
        <v>43</v>
      </c>
      <c r="G960" t="s">
        <v>86</v>
      </c>
      <c r="H960" t="s">
        <v>5</v>
      </c>
      <c r="I960" t="s">
        <v>14</v>
      </c>
      <c r="J960" t="s">
        <v>19</v>
      </c>
      <c r="K960" t="s">
        <v>25</v>
      </c>
      <c r="L960" t="s">
        <v>121</v>
      </c>
      <c r="M960" t="s">
        <v>79</v>
      </c>
      <c r="N960" t="s">
        <v>71</v>
      </c>
      <c r="O960" t="s">
        <v>8</v>
      </c>
      <c r="P960" t="s">
        <v>84</v>
      </c>
      <c r="Q960" t="s">
        <v>29</v>
      </c>
      <c r="R960" t="s">
        <v>188</v>
      </c>
      <c r="S960" t="b">
        <f t="shared" si="90"/>
        <v>1</v>
      </c>
      <c r="T960" t="b">
        <f t="shared" si="85"/>
        <v>1</v>
      </c>
      <c r="U960" t="b">
        <f t="shared" si="86"/>
        <v>0</v>
      </c>
      <c r="V960" t="b">
        <f t="shared" si="87"/>
        <v>0</v>
      </c>
      <c r="W960" t="b">
        <f t="shared" si="88"/>
        <v>0</v>
      </c>
      <c r="X960" t="b">
        <f t="shared" si="89"/>
        <v>1</v>
      </c>
      <c r="Y960" t="s">
        <v>54</v>
      </c>
      <c r="Z960" t="s">
        <v>64</v>
      </c>
      <c r="AA960" t="s">
        <v>2658</v>
      </c>
      <c r="AB960" t="s">
        <v>2659</v>
      </c>
    </row>
    <row r="961" spans="1:28">
      <c r="A961" t="s">
        <v>2660</v>
      </c>
      <c r="B961" t="s">
        <v>2661</v>
      </c>
      <c r="C961">
        <v>544</v>
      </c>
      <c r="D961" t="s">
        <v>7</v>
      </c>
      <c r="E961">
        <v>1971</v>
      </c>
      <c r="F961" t="s">
        <v>132</v>
      </c>
      <c r="G961" t="s">
        <v>106</v>
      </c>
      <c r="H961" t="s">
        <v>548</v>
      </c>
      <c r="I961" t="s">
        <v>30</v>
      </c>
      <c r="J961">
        <v>1</v>
      </c>
      <c r="K961" t="s">
        <v>9</v>
      </c>
      <c r="L961" t="s">
        <v>36</v>
      </c>
      <c r="M961" t="s">
        <v>41</v>
      </c>
      <c r="N961" t="s">
        <v>71</v>
      </c>
      <c r="O961" t="s">
        <v>60</v>
      </c>
      <c r="P961" t="s">
        <v>48</v>
      </c>
      <c r="Q961" t="s">
        <v>72</v>
      </c>
      <c r="R961" t="s">
        <v>238</v>
      </c>
      <c r="S961" t="b">
        <f t="shared" si="90"/>
        <v>1</v>
      </c>
      <c r="T961" t="b">
        <f t="shared" si="85"/>
        <v>1</v>
      </c>
      <c r="U961" t="b">
        <f t="shared" si="86"/>
        <v>1</v>
      </c>
      <c r="V961" t="b">
        <f t="shared" si="87"/>
        <v>0</v>
      </c>
      <c r="W961" t="b">
        <f t="shared" si="88"/>
        <v>1</v>
      </c>
      <c r="X961" t="b">
        <f t="shared" si="89"/>
        <v>0</v>
      </c>
      <c r="Y961" t="s">
        <v>54</v>
      </c>
      <c r="Z961" t="s">
        <v>64</v>
      </c>
      <c r="AA961" t="s">
        <v>2662</v>
      </c>
      <c r="AB961" t="s">
        <v>2663</v>
      </c>
    </row>
    <row r="962" spans="1:28">
      <c r="A962" t="s">
        <v>2664</v>
      </c>
      <c r="B962" t="s">
        <v>2665</v>
      </c>
      <c r="C962">
        <v>551</v>
      </c>
      <c r="D962" t="s">
        <v>7</v>
      </c>
      <c r="E962">
        <v>1960</v>
      </c>
      <c r="F962" t="s">
        <v>16</v>
      </c>
      <c r="G962" t="s">
        <v>10</v>
      </c>
      <c r="H962" t="s">
        <v>59</v>
      </c>
      <c r="I962" t="s">
        <v>123</v>
      </c>
      <c r="J962">
        <v>2</v>
      </c>
      <c r="K962" t="s">
        <v>25</v>
      </c>
      <c r="L962" t="s">
        <v>295</v>
      </c>
      <c r="M962" t="s">
        <v>41</v>
      </c>
      <c r="N962" t="s">
        <v>91</v>
      </c>
      <c r="O962" t="s">
        <v>69</v>
      </c>
      <c r="P962" t="s">
        <v>96</v>
      </c>
      <c r="Q962" t="s">
        <v>72</v>
      </c>
      <c r="R962" t="s">
        <v>152</v>
      </c>
      <c r="S962" t="b">
        <f t="shared" si="90"/>
        <v>0</v>
      </c>
      <c r="T962" t="b">
        <f t="shared" si="85"/>
        <v>1</v>
      </c>
      <c r="U962" t="b">
        <f t="shared" si="86"/>
        <v>0</v>
      </c>
      <c r="V962" t="b">
        <f t="shared" si="87"/>
        <v>0</v>
      </c>
      <c r="W962" t="b">
        <f t="shared" si="88"/>
        <v>0</v>
      </c>
      <c r="X962" t="b">
        <f t="shared" si="89"/>
        <v>0</v>
      </c>
      <c r="Y962" t="s">
        <v>54</v>
      </c>
      <c r="Z962" t="s">
        <v>64</v>
      </c>
      <c r="AA962" s="2" t="s">
        <v>2666</v>
      </c>
    </row>
    <row r="963" spans="1:28">
      <c r="A963" t="s">
        <v>2667</v>
      </c>
      <c r="B963" t="s">
        <v>2668</v>
      </c>
      <c r="C963">
        <v>552</v>
      </c>
      <c r="D963" t="s">
        <v>7</v>
      </c>
      <c r="E963">
        <v>1984</v>
      </c>
      <c r="F963" t="s">
        <v>43</v>
      </c>
      <c r="G963" t="s">
        <v>86</v>
      </c>
      <c r="H963" t="s">
        <v>5</v>
      </c>
      <c r="I963" t="s">
        <v>14</v>
      </c>
      <c r="J963">
        <v>2</v>
      </c>
      <c r="K963" t="s">
        <v>25</v>
      </c>
      <c r="L963" t="s">
        <v>121</v>
      </c>
      <c r="N963" t="s">
        <v>91</v>
      </c>
      <c r="O963" t="s">
        <v>60</v>
      </c>
      <c r="P963" t="s">
        <v>48</v>
      </c>
      <c r="Q963" t="s">
        <v>215</v>
      </c>
      <c r="R963" t="s">
        <v>292</v>
      </c>
      <c r="S963" t="b">
        <f t="shared" si="90"/>
        <v>0</v>
      </c>
      <c r="T963" t="b">
        <f t="shared" ref="T963:T1001" si="91">ISNUMBER(FIND("entertainment", $R963))</f>
        <v>0</v>
      </c>
      <c r="U963" t="b">
        <f t="shared" ref="U963:U1001" si="92">ISNUMBER(FIND("killtime", $R963))</f>
        <v>0</v>
      </c>
      <c r="V963" t="b">
        <f t="shared" ref="V963:V1001" si="93">ISNUMBER(FIND("primary_income", $R963))</f>
        <v>1</v>
      </c>
      <c r="W963" t="b">
        <f t="shared" ref="W963:W1001" si="94">ISNUMBER(FIND("secondary_income", $R963))</f>
        <v>0</v>
      </c>
      <c r="X963" t="b">
        <f t="shared" ref="X963:X1001" si="95">ISNUMBER(FIND("unemployed", R963))</f>
        <v>0</v>
      </c>
      <c r="Y963" t="s">
        <v>32</v>
      </c>
      <c r="Z963" t="s">
        <v>33</v>
      </c>
      <c r="AA963" t="s">
        <v>2669</v>
      </c>
      <c r="AB963" t="s">
        <v>2670</v>
      </c>
    </row>
    <row r="964" spans="1:28">
      <c r="A964" t="s">
        <v>2671</v>
      </c>
      <c r="B964" t="s">
        <v>2672</v>
      </c>
      <c r="C964">
        <v>554</v>
      </c>
      <c r="D964" t="s">
        <v>37</v>
      </c>
      <c r="E964">
        <v>1977</v>
      </c>
      <c r="F964" t="s">
        <v>43</v>
      </c>
      <c r="G964" t="s">
        <v>26</v>
      </c>
      <c r="H964" t="s">
        <v>47</v>
      </c>
      <c r="I964" t="s">
        <v>14</v>
      </c>
      <c r="J964">
        <v>2</v>
      </c>
      <c r="K964" t="s">
        <v>25</v>
      </c>
      <c r="L964" t="s">
        <v>121</v>
      </c>
      <c r="M964" t="s">
        <v>79</v>
      </c>
      <c r="N964" t="s">
        <v>117</v>
      </c>
      <c r="O964" t="s">
        <v>38</v>
      </c>
      <c r="P964" t="s">
        <v>90</v>
      </c>
      <c r="Q964" t="s">
        <v>29</v>
      </c>
      <c r="R964" t="s">
        <v>729</v>
      </c>
      <c r="S964" t="b">
        <f t="shared" si="90"/>
        <v>1</v>
      </c>
      <c r="T964" t="b">
        <f t="shared" si="91"/>
        <v>0</v>
      </c>
      <c r="U964" t="b">
        <f t="shared" si="92"/>
        <v>0</v>
      </c>
      <c r="V964" t="b">
        <f t="shared" si="93"/>
        <v>1</v>
      </c>
      <c r="W964" t="b">
        <f t="shared" si="94"/>
        <v>1</v>
      </c>
      <c r="X964" t="b">
        <f t="shared" si="95"/>
        <v>0</v>
      </c>
      <c r="Y964" t="s">
        <v>54</v>
      </c>
      <c r="Z964" t="s">
        <v>64</v>
      </c>
      <c r="AA964" t="s">
        <v>2673</v>
      </c>
      <c r="AB964" t="s">
        <v>2674</v>
      </c>
    </row>
    <row r="965" spans="1:28" ht="409.5">
      <c r="A965" t="s">
        <v>2675</v>
      </c>
      <c r="B965" t="s">
        <v>2676</v>
      </c>
      <c r="C965">
        <v>562</v>
      </c>
      <c r="D965" t="s">
        <v>7</v>
      </c>
      <c r="E965">
        <v>1958</v>
      </c>
      <c r="F965" t="s">
        <v>16</v>
      </c>
      <c r="G965" t="s">
        <v>49</v>
      </c>
      <c r="H965" t="s">
        <v>59</v>
      </c>
      <c r="I965" t="s">
        <v>14</v>
      </c>
      <c r="J965">
        <v>2</v>
      </c>
      <c r="K965" t="s">
        <v>9</v>
      </c>
      <c r="L965" t="s">
        <v>163</v>
      </c>
      <c r="M965" t="s">
        <v>41</v>
      </c>
      <c r="N965" t="s">
        <v>71</v>
      </c>
      <c r="O965" t="s">
        <v>131</v>
      </c>
      <c r="P965" t="s">
        <v>68</v>
      </c>
      <c r="Q965" t="s">
        <v>215</v>
      </c>
      <c r="R965" t="s">
        <v>127</v>
      </c>
      <c r="S965" t="b">
        <f t="shared" si="90"/>
        <v>0</v>
      </c>
      <c r="T965" t="b">
        <f t="shared" si="91"/>
        <v>0</v>
      </c>
      <c r="U965" t="b">
        <f t="shared" si="92"/>
        <v>0</v>
      </c>
      <c r="V965" t="b">
        <f t="shared" si="93"/>
        <v>0</v>
      </c>
      <c r="W965" t="b">
        <f t="shared" si="94"/>
        <v>0</v>
      </c>
      <c r="X965" t="b">
        <f t="shared" si="95"/>
        <v>1</v>
      </c>
      <c r="Y965" t="s">
        <v>17</v>
      </c>
      <c r="Z965" t="s">
        <v>64</v>
      </c>
      <c r="AA965" s="2" t="s">
        <v>2677</v>
      </c>
      <c r="AB965" s="3" t="s">
        <v>2678</v>
      </c>
    </row>
    <row r="966" spans="1:28">
      <c r="A966" t="s">
        <v>2679</v>
      </c>
      <c r="B966" t="s">
        <v>2680</v>
      </c>
      <c r="C966">
        <v>564</v>
      </c>
      <c r="D966" t="s">
        <v>37</v>
      </c>
      <c r="E966">
        <v>1977</v>
      </c>
      <c r="F966" t="s">
        <v>43</v>
      </c>
      <c r="G966" t="s">
        <v>26</v>
      </c>
      <c r="H966" t="s">
        <v>59</v>
      </c>
      <c r="I966" t="s">
        <v>30</v>
      </c>
      <c r="J966">
        <v>3</v>
      </c>
      <c r="K966" t="s">
        <v>25</v>
      </c>
      <c r="M966" t="s">
        <v>79</v>
      </c>
      <c r="N966" t="s">
        <v>145</v>
      </c>
      <c r="O966" t="s">
        <v>131</v>
      </c>
      <c r="P966" t="s">
        <v>6</v>
      </c>
      <c r="Q966" t="s">
        <v>122</v>
      </c>
      <c r="R966" t="s">
        <v>31</v>
      </c>
      <c r="S966" t="b">
        <f t="shared" si="90"/>
        <v>0</v>
      </c>
      <c r="T966" t="b">
        <f t="shared" si="91"/>
        <v>0</v>
      </c>
      <c r="U966" t="b">
        <f t="shared" si="92"/>
        <v>0</v>
      </c>
      <c r="V966" t="b">
        <f t="shared" si="93"/>
        <v>0</v>
      </c>
      <c r="W966" t="b">
        <f t="shared" si="94"/>
        <v>1</v>
      </c>
      <c r="X966" t="b">
        <f t="shared" si="95"/>
        <v>0</v>
      </c>
      <c r="Y966" t="s">
        <v>17</v>
      </c>
      <c r="Z966" t="s">
        <v>64</v>
      </c>
      <c r="AA966" t="s">
        <v>2681</v>
      </c>
    </row>
    <row r="967" spans="1:28">
      <c r="A967" t="s">
        <v>2682</v>
      </c>
      <c r="B967" t="s">
        <v>2683</v>
      </c>
      <c r="C967">
        <v>575</v>
      </c>
      <c r="D967" t="s">
        <v>37</v>
      </c>
      <c r="E967">
        <v>1985</v>
      </c>
      <c r="F967" t="s">
        <v>43</v>
      </c>
      <c r="G967" t="s">
        <v>26</v>
      </c>
      <c r="H967" t="s">
        <v>5</v>
      </c>
      <c r="I967" t="s">
        <v>14</v>
      </c>
      <c r="J967">
        <v>4</v>
      </c>
      <c r="K967" t="s">
        <v>25</v>
      </c>
      <c r="M967" t="s">
        <v>148</v>
      </c>
      <c r="N967" t="s">
        <v>40</v>
      </c>
      <c r="O967" t="s">
        <v>69</v>
      </c>
      <c r="P967" t="s">
        <v>90</v>
      </c>
      <c r="Q967" t="s">
        <v>29</v>
      </c>
      <c r="R967" t="s">
        <v>630</v>
      </c>
      <c r="S967" t="b">
        <f t="shared" si="90"/>
        <v>1</v>
      </c>
      <c r="T967" t="b">
        <f t="shared" si="91"/>
        <v>1</v>
      </c>
      <c r="U967" t="b">
        <f t="shared" si="92"/>
        <v>0</v>
      </c>
      <c r="V967" t="b">
        <f t="shared" si="93"/>
        <v>1</v>
      </c>
      <c r="W967" t="b">
        <f t="shared" si="94"/>
        <v>1</v>
      </c>
      <c r="X967" t="b">
        <f t="shared" si="95"/>
        <v>0</v>
      </c>
      <c r="Y967" t="s">
        <v>54</v>
      </c>
      <c r="Z967" t="s">
        <v>64</v>
      </c>
      <c r="AA967" t="s">
        <v>2684</v>
      </c>
    </row>
    <row r="968" spans="1:28">
      <c r="A968" t="s">
        <v>2685</v>
      </c>
      <c r="B968" t="s">
        <v>2686</v>
      </c>
      <c r="C968">
        <v>577</v>
      </c>
      <c r="D968" t="s">
        <v>37</v>
      </c>
      <c r="E968">
        <v>1987</v>
      </c>
      <c r="F968" t="s">
        <v>43</v>
      </c>
      <c r="G968" t="s">
        <v>86</v>
      </c>
      <c r="H968" t="s">
        <v>59</v>
      </c>
      <c r="I968" t="s">
        <v>30</v>
      </c>
      <c r="J968">
        <v>4</v>
      </c>
      <c r="K968" t="s">
        <v>169</v>
      </c>
      <c r="L968" t="s">
        <v>121</v>
      </c>
      <c r="M968" t="s">
        <v>79</v>
      </c>
      <c r="N968" t="s">
        <v>97</v>
      </c>
      <c r="O968" t="s">
        <v>38</v>
      </c>
      <c r="P968" t="s">
        <v>90</v>
      </c>
      <c r="Q968" t="s">
        <v>80</v>
      </c>
      <c r="R968" t="s">
        <v>340</v>
      </c>
      <c r="S968" t="b">
        <f t="shared" si="90"/>
        <v>0</v>
      </c>
      <c r="T968" t="b">
        <f t="shared" si="91"/>
        <v>0</v>
      </c>
      <c r="U968" t="b">
        <f t="shared" si="92"/>
        <v>0</v>
      </c>
      <c r="V968" t="b">
        <f t="shared" si="93"/>
        <v>1</v>
      </c>
      <c r="W968" t="b">
        <f t="shared" si="94"/>
        <v>0</v>
      </c>
      <c r="X968" t="b">
        <f t="shared" si="95"/>
        <v>1</v>
      </c>
      <c r="Y968" t="s">
        <v>32</v>
      </c>
      <c r="Z968" t="s">
        <v>18</v>
      </c>
      <c r="AB968" t="s">
        <v>2687</v>
      </c>
    </row>
    <row r="969" spans="1:28">
      <c r="A969" t="s">
        <v>2688</v>
      </c>
      <c r="B969" t="s">
        <v>2689</v>
      </c>
      <c r="C969">
        <v>598</v>
      </c>
      <c r="D969" t="s">
        <v>37</v>
      </c>
      <c r="E969">
        <v>1987</v>
      </c>
      <c r="F969" t="s">
        <v>107</v>
      </c>
      <c r="G969" t="s">
        <v>86</v>
      </c>
      <c r="H969" t="s">
        <v>5</v>
      </c>
      <c r="I969" t="s">
        <v>14</v>
      </c>
      <c r="J969" t="s">
        <v>19</v>
      </c>
      <c r="K969" t="s">
        <v>25</v>
      </c>
      <c r="L969" t="s">
        <v>121</v>
      </c>
      <c r="M969" t="s">
        <v>79</v>
      </c>
      <c r="N969" t="s">
        <v>71</v>
      </c>
      <c r="O969" t="s">
        <v>8</v>
      </c>
      <c r="P969" t="s">
        <v>96</v>
      </c>
      <c r="Q969" t="s">
        <v>215</v>
      </c>
      <c r="R969" t="s">
        <v>31</v>
      </c>
      <c r="S969" t="b">
        <f t="shared" si="90"/>
        <v>0</v>
      </c>
      <c r="T969" t="b">
        <f t="shared" si="91"/>
        <v>0</v>
      </c>
      <c r="U969" t="b">
        <f t="shared" si="92"/>
        <v>0</v>
      </c>
      <c r="V969" t="b">
        <f t="shared" si="93"/>
        <v>0</v>
      </c>
      <c r="W969" t="b">
        <f t="shared" si="94"/>
        <v>1</v>
      </c>
      <c r="X969" t="b">
        <f t="shared" si="95"/>
        <v>0</v>
      </c>
      <c r="Y969" t="s">
        <v>32</v>
      </c>
      <c r="Z969" t="s">
        <v>249</v>
      </c>
      <c r="AA969" t="s">
        <v>2690</v>
      </c>
      <c r="AB969" t="s">
        <v>2691</v>
      </c>
    </row>
    <row r="970" spans="1:28">
      <c r="A970" t="s">
        <v>2692</v>
      </c>
      <c r="B970" t="s">
        <v>2693</v>
      </c>
      <c r="C970">
        <v>599</v>
      </c>
      <c r="D970" t="s">
        <v>37</v>
      </c>
      <c r="E970">
        <v>1946</v>
      </c>
      <c r="F970" t="s">
        <v>43</v>
      </c>
      <c r="G970" t="s">
        <v>86</v>
      </c>
      <c r="H970" t="s">
        <v>59</v>
      </c>
      <c r="I970" t="s">
        <v>62</v>
      </c>
      <c r="J970" t="s">
        <v>19</v>
      </c>
      <c r="K970" t="s">
        <v>25</v>
      </c>
      <c r="M970" t="s">
        <v>79</v>
      </c>
      <c r="N970" t="s">
        <v>117</v>
      </c>
      <c r="O970" t="s">
        <v>8</v>
      </c>
      <c r="P970" t="s">
        <v>24</v>
      </c>
      <c r="Q970" t="s">
        <v>72</v>
      </c>
      <c r="R970" t="s">
        <v>152</v>
      </c>
      <c r="S970" t="b">
        <f t="shared" si="90"/>
        <v>0</v>
      </c>
      <c r="T970" t="b">
        <f t="shared" si="91"/>
        <v>1</v>
      </c>
      <c r="U970" t="b">
        <f t="shared" si="92"/>
        <v>0</v>
      </c>
      <c r="V970" t="b">
        <f t="shared" si="93"/>
        <v>0</v>
      </c>
      <c r="W970" t="b">
        <f t="shared" si="94"/>
        <v>0</v>
      </c>
      <c r="X970" t="b">
        <f t="shared" si="95"/>
        <v>0</v>
      </c>
      <c r="Y970" t="s">
        <v>17</v>
      </c>
      <c r="Z970" t="s">
        <v>64</v>
      </c>
      <c r="AA970" t="s">
        <v>2694</v>
      </c>
    </row>
    <row r="971" spans="1:28">
      <c r="A971" t="s">
        <v>2695</v>
      </c>
      <c r="B971" t="s">
        <v>2696</v>
      </c>
      <c r="C971">
        <v>605</v>
      </c>
      <c r="D971" t="s">
        <v>7</v>
      </c>
      <c r="E971">
        <v>1956</v>
      </c>
      <c r="F971" t="s">
        <v>132</v>
      </c>
      <c r="G971" t="s">
        <v>106</v>
      </c>
      <c r="H971" t="s">
        <v>59</v>
      </c>
      <c r="I971" t="s">
        <v>14</v>
      </c>
      <c r="J971">
        <v>2</v>
      </c>
      <c r="K971" t="s">
        <v>9</v>
      </c>
      <c r="L971" t="s">
        <v>105</v>
      </c>
      <c r="M971" t="s">
        <v>41</v>
      </c>
      <c r="N971" t="s">
        <v>91</v>
      </c>
      <c r="O971" t="s">
        <v>131</v>
      </c>
      <c r="P971" t="s">
        <v>90</v>
      </c>
      <c r="Q971" t="s">
        <v>72</v>
      </c>
      <c r="R971" t="s">
        <v>149</v>
      </c>
      <c r="S971" t="b">
        <f t="shared" si="90"/>
        <v>1</v>
      </c>
      <c r="T971" t="b">
        <f t="shared" si="91"/>
        <v>1</v>
      </c>
      <c r="U971" t="b">
        <f t="shared" si="92"/>
        <v>0</v>
      </c>
      <c r="V971" t="b">
        <f t="shared" si="93"/>
        <v>0</v>
      </c>
      <c r="W971" t="b">
        <f t="shared" si="94"/>
        <v>1</v>
      </c>
      <c r="X971" t="b">
        <f t="shared" si="95"/>
        <v>0</v>
      </c>
      <c r="Y971" t="s">
        <v>32</v>
      </c>
      <c r="Z971" t="s">
        <v>33</v>
      </c>
      <c r="AA971" t="s">
        <v>2697</v>
      </c>
      <c r="AB971" t="s">
        <v>2698</v>
      </c>
    </row>
    <row r="972" spans="1:28">
      <c r="A972" t="s">
        <v>2699</v>
      </c>
      <c r="B972" t="s">
        <v>2700</v>
      </c>
      <c r="C972">
        <v>613</v>
      </c>
      <c r="D972" t="s">
        <v>7</v>
      </c>
      <c r="E972">
        <v>1982</v>
      </c>
      <c r="F972" t="s">
        <v>43</v>
      </c>
      <c r="G972" t="s">
        <v>26</v>
      </c>
      <c r="H972" t="s">
        <v>59</v>
      </c>
      <c r="I972" t="s">
        <v>30</v>
      </c>
      <c r="J972">
        <v>3</v>
      </c>
      <c r="K972" t="s">
        <v>25</v>
      </c>
      <c r="L972" t="s">
        <v>121</v>
      </c>
      <c r="M972" t="s">
        <v>79</v>
      </c>
      <c r="N972" t="s">
        <v>117</v>
      </c>
      <c r="O972" t="s">
        <v>38</v>
      </c>
      <c r="P972" t="s">
        <v>90</v>
      </c>
      <c r="Q972" t="s">
        <v>29</v>
      </c>
      <c r="R972" t="s">
        <v>253</v>
      </c>
      <c r="S972" t="b">
        <f t="shared" si="90"/>
        <v>1</v>
      </c>
      <c r="T972" t="b">
        <f t="shared" si="91"/>
        <v>1</v>
      </c>
      <c r="U972" t="b">
        <f t="shared" si="92"/>
        <v>1</v>
      </c>
      <c r="V972" t="b">
        <f t="shared" si="93"/>
        <v>0</v>
      </c>
      <c r="W972" t="b">
        <f t="shared" si="94"/>
        <v>1</v>
      </c>
      <c r="X972" t="b">
        <f t="shared" si="95"/>
        <v>1</v>
      </c>
      <c r="Y972" t="s">
        <v>17</v>
      </c>
      <c r="Z972" t="s">
        <v>64</v>
      </c>
      <c r="AA972" s="2" t="s">
        <v>2701</v>
      </c>
      <c r="AB972" t="s">
        <v>2702</v>
      </c>
    </row>
    <row r="973" spans="1:28">
      <c r="A973" t="s">
        <v>2703</v>
      </c>
      <c r="B973" t="s">
        <v>2704</v>
      </c>
      <c r="C973">
        <v>639</v>
      </c>
      <c r="D973" t="s">
        <v>7</v>
      </c>
      <c r="E973">
        <v>1973</v>
      </c>
      <c r="F973" t="s">
        <v>43</v>
      </c>
      <c r="G973" t="s">
        <v>49</v>
      </c>
      <c r="H973" t="s">
        <v>5</v>
      </c>
      <c r="I973" t="s">
        <v>14</v>
      </c>
      <c r="J973">
        <v>2</v>
      </c>
      <c r="K973" t="s">
        <v>9</v>
      </c>
      <c r="L973" t="s">
        <v>237</v>
      </c>
      <c r="M973" t="s">
        <v>41</v>
      </c>
      <c r="N973" t="s">
        <v>117</v>
      </c>
      <c r="O973" t="s">
        <v>60</v>
      </c>
      <c r="P973" t="s">
        <v>90</v>
      </c>
      <c r="Q973" t="s">
        <v>80</v>
      </c>
      <c r="R973" t="s">
        <v>92</v>
      </c>
      <c r="S973" t="b">
        <f t="shared" si="90"/>
        <v>0</v>
      </c>
      <c r="T973" t="b">
        <f t="shared" si="91"/>
        <v>1</v>
      </c>
      <c r="U973" t="b">
        <f t="shared" si="92"/>
        <v>0</v>
      </c>
      <c r="V973" t="b">
        <f t="shared" si="93"/>
        <v>0</v>
      </c>
      <c r="W973" t="b">
        <f t="shared" si="94"/>
        <v>1</v>
      </c>
      <c r="X973" t="b">
        <f t="shared" si="95"/>
        <v>0</v>
      </c>
      <c r="Y973" t="s">
        <v>32</v>
      </c>
      <c r="Z973" t="s">
        <v>33</v>
      </c>
      <c r="AA973" s="2" t="s">
        <v>2705</v>
      </c>
    </row>
    <row r="974" spans="1:28">
      <c r="A974" t="s">
        <v>2706</v>
      </c>
      <c r="B974" t="s">
        <v>2707</v>
      </c>
      <c r="C974">
        <v>641</v>
      </c>
      <c r="D974" t="s">
        <v>37</v>
      </c>
      <c r="E974">
        <v>1952</v>
      </c>
      <c r="F974" t="s">
        <v>16</v>
      </c>
      <c r="G974" t="s">
        <v>39</v>
      </c>
      <c r="H974" t="s">
        <v>59</v>
      </c>
      <c r="I974" t="s">
        <v>30</v>
      </c>
      <c r="J974">
        <v>3</v>
      </c>
      <c r="K974" t="s">
        <v>9</v>
      </c>
      <c r="L974" t="s">
        <v>295</v>
      </c>
      <c r="M974" t="s">
        <v>41</v>
      </c>
      <c r="N974" t="s">
        <v>145</v>
      </c>
      <c r="O974" t="s">
        <v>131</v>
      </c>
      <c r="P974" t="s">
        <v>90</v>
      </c>
      <c r="Q974" t="s">
        <v>29</v>
      </c>
      <c r="R974" t="s">
        <v>176</v>
      </c>
      <c r="S974" t="b">
        <f t="shared" si="90"/>
        <v>1</v>
      </c>
      <c r="T974" t="b">
        <f t="shared" si="91"/>
        <v>0</v>
      </c>
      <c r="U974" t="b">
        <f t="shared" si="92"/>
        <v>0</v>
      </c>
      <c r="V974" t="b">
        <f t="shared" si="93"/>
        <v>0</v>
      </c>
      <c r="W974" t="b">
        <f t="shared" si="94"/>
        <v>1</v>
      </c>
      <c r="X974" t="b">
        <f t="shared" si="95"/>
        <v>0</v>
      </c>
      <c r="Y974" t="s">
        <v>32</v>
      </c>
      <c r="Z974" t="s">
        <v>64</v>
      </c>
      <c r="AA974" t="s">
        <v>2708</v>
      </c>
      <c r="AB974" t="s">
        <v>2709</v>
      </c>
    </row>
    <row r="975" spans="1:28">
      <c r="A975" t="s">
        <v>2710</v>
      </c>
      <c r="B975" t="s">
        <v>2711</v>
      </c>
      <c r="C975">
        <v>643</v>
      </c>
      <c r="D975" t="s">
        <v>37</v>
      </c>
      <c r="E975">
        <v>1987</v>
      </c>
      <c r="F975" t="s">
        <v>43</v>
      </c>
      <c r="G975" t="s">
        <v>26</v>
      </c>
      <c r="H975" t="s">
        <v>5</v>
      </c>
      <c r="I975" t="s">
        <v>14</v>
      </c>
      <c r="J975">
        <v>2</v>
      </c>
      <c r="K975" t="s">
        <v>25</v>
      </c>
      <c r="L975" t="s">
        <v>121</v>
      </c>
      <c r="M975" t="s">
        <v>79</v>
      </c>
      <c r="N975" t="s">
        <v>117</v>
      </c>
      <c r="O975" t="s">
        <v>38</v>
      </c>
      <c r="P975" t="s">
        <v>24</v>
      </c>
      <c r="Q975" t="s">
        <v>29</v>
      </c>
      <c r="R975" t="s">
        <v>292</v>
      </c>
      <c r="S975" t="b">
        <f t="shared" si="90"/>
        <v>0</v>
      </c>
      <c r="T975" t="b">
        <f t="shared" si="91"/>
        <v>0</v>
      </c>
      <c r="U975" t="b">
        <f t="shared" si="92"/>
        <v>0</v>
      </c>
      <c r="V975" t="b">
        <f t="shared" si="93"/>
        <v>1</v>
      </c>
      <c r="W975" t="b">
        <f t="shared" si="94"/>
        <v>0</v>
      </c>
      <c r="X975" t="b">
        <f t="shared" si="95"/>
        <v>0</v>
      </c>
      <c r="Y975" t="s">
        <v>32</v>
      </c>
      <c r="Z975" t="s">
        <v>33</v>
      </c>
      <c r="AA975" t="s">
        <v>2712</v>
      </c>
      <c r="AB975" t="s">
        <v>2713</v>
      </c>
    </row>
    <row r="976" spans="1:28">
      <c r="A976" t="s">
        <v>2714</v>
      </c>
      <c r="B976" t="s">
        <v>2715</v>
      </c>
      <c r="C976">
        <v>644</v>
      </c>
      <c r="D976" t="s">
        <v>37</v>
      </c>
      <c r="E976">
        <v>1989</v>
      </c>
      <c r="F976" t="s">
        <v>43</v>
      </c>
      <c r="G976" t="s">
        <v>26</v>
      </c>
      <c r="H976" t="s">
        <v>5</v>
      </c>
      <c r="I976" t="s">
        <v>14</v>
      </c>
      <c r="J976">
        <v>3</v>
      </c>
      <c r="K976" t="s">
        <v>169</v>
      </c>
      <c r="M976" t="s">
        <v>79</v>
      </c>
      <c r="N976" t="s">
        <v>117</v>
      </c>
      <c r="O976" t="s">
        <v>38</v>
      </c>
      <c r="P976" t="s">
        <v>24</v>
      </c>
      <c r="Q976" t="s">
        <v>29</v>
      </c>
      <c r="R976" t="s">
        <v>127</v>
      </c>
      <c r="S976" t="b">
        <f t="shared" si="90"/>
        <v>0</v>
      </c>
      <c r="T976" t="b">
        <f t="shared" si="91"/>
        <v>0</v>
      </c>
      <c r="U976" t="b">
        <f t="shared" si="92"/>
        <v>0</v>
      </c>
      <c r="V976" t="b">
        <f t="shared" si="93"/>
        <v>0</v>
      </c>
      <c r="W976" t="b">
        <f t="shared" si="94"/>
        <v>0</v>
      </c>
      <c r="X976" t="b">
        <f t="shared" si="95"/>
        <v>1</v>
      </c>
      <c r="Y976" t="s">
        <v>17</v>
      </c>
      <c r="Z976" t="s">
        <v>64</v>
      </c>
      <c r="AA976" t="s">
        <v>2716</v>
      </c>
      <c r="AB976" t="s">
        <v>2717</v>
      </c>
    </row>
    <row r="977" spans="1:28">
      <c r="A977" t="s">
        <v>2718</v>
      </c>
      <c r="B977" t="s">
        <v>2719</v>
      </c>
      <c r="C977">
        <v>646</v>
      </c>
      <c r="D977" t="s">
        <v>37</v>
      </c>
      <c r="E977">
        <v>1988</v>
      </c>
      <c r="F977" t="s">
        <v>16</v>
      </c>
      <c r="G977" t="s">
        <v>86</v>
      </c>
      <c r="H977" t="s">
        <v>5</v>
      </c>
      <c r="I977" t="s">
        <v>14</v>
      </c>
      <c r="J977">
        <v>3</v>
      </c>
      <c r="K977" t="s">
        <v>25</v>
      </c>
      <c r="L977" t="s">
        <v>121</v>
      </c>
      <c r="M977" t="s">
        <v>79</v>
      </c>
      <c r="N977" t="s">
        <v>117</v>
      </c>
      <c r="O977" t="s">
        <v>38</v>
      </c>
      <c r="P977" t="s">
        <v>24</v>
      </c>
      <c r="Q977" t="s">
        <v>72</v>
      </c>
      <c r="R977" t="s">
        <v>42</v>
      </c>
      <c r="S977" t="b">
        <f t="shared" si="90"/>
        <v>1</v>
      </c>
      <c r="T977" t="b">
        <f t="shared" si="91"/>
        <v>0</v>
      </c>
      <c r="U977" t="b">
        <f t="shared" si="92"/>
        <v>0</v>
      </c>
      <c r="V977" t="b">
        <f t="shared" si="93"/>
        <v>0</v>
      </c>
      <c r="W977" t="b">
        <f t="shared" si="94"/>
        <v>0</v>
      </c>
      <c r="X977" t="b">
        <f t="shared" si="95"/>
        <v>0</v>
      </c>
      <c r="Y977" t="s">
        <v>17</v>
      </c>
      <c r="Z977" t="s">
        <v>64</v>
      </c>
      <c r="AB977" t="s">
        <v>2720</v>
      </c>
    </row>
    <row r="978" spans="1:28">
      <c r="A978" t="s">
        <v>2721</v>
      </c>
      <c r="B978" t="s">
        <v>2722</v>
      </c>
      <c r="C978">
        <v>670</v>
      </c>
      <c r="D978" t="s">
        <v>37</v>
      </c>
      <c r="E978">
        <v>1969</v>
      </c>
      <c r="F978" t="s">
        <v>16</v>
      </c>
      <c r="G978" t="s">
        <v>106</v>
      </c>
      <c r="H978" t="s">
        <v>23</v>
      </c>
      <c r="I978" t="s">
        <v>14</v>
      </c>
      <c r="J978">
        <v>2</v>
      </c>
      <c r="K978" t="s">
        <v>9</v>
      </c>
      <c r="L978" t="s">
        <v>121</v>
      </c>
      <c r="M978" t="s">
        <v>12</v>
      </c>
      <c r="N978" t="s">
        <v>97</v>
      </c>
      <c r="O978" t="s">
        <v>38</v>
      </c>
      <c r="P978" t="s">
        <v>24</v>
      </c>
      <c r="Q978" t="s">
        <v>72</v>
      </c>
      <c r="R978" t="s">
        <v>238</v>
      </c>
      <c r="S978" t="b">
        <f t="shared" si="90"/>
        <v>1</v>
      </c>
      <c r="T978" t="b">
        <f t="shared" si="91"/>
        <v>1</v>
      </c>
      <c r="U978" t="b">
        <f t="shared" si="92"/>
        <v>1</v>
      </c>
      <c r="V978" t="b">
        <f t="shared" si="93"/>
        <v>0</v>
      </c>
      <c r="W978" t="b">
        <f t="shared" si="94"/>
        <v>1</v>
      </c>
      <c r="X978" t="b">
        <f t="shared" si="95"/>
        <v>0</v>
      </c>
      <c r="Y978" t="s">
        <v>17</v>
      </c>
      <c r="Z978" t="s">
        <v>18</v>
      </c>
      <c r="AA978" t="s">
        <v>2723</v>
      </c>
      <c r="AB978" s="2" t="s">
        <v>2724</v>
      </c>
    </row>
    <row r="979" spans="1:28">
      <c r="A979" t="s">
        <v>2725</v>
      </c>
      <c r="B979" t="s">
        <v>2726</v>
      </c>
      <c r="C979">
        <v>680</v>
      </c>
      <c r="D979" t="s">
        <v>7</v>
      </c>
      <c r="E979">
        <v>1988</v>
      </c>
      <c r="F979" t="s">
        <v>43</v>
      </c>
      <c r="G979" t="s">
        <v>70</v>
      </c>
      <c r="H979" t="s">
        <v>5</v>
      </c>
      <c r="I979" t="s">
        <v>14</v>
      </c>
      <c r="J979">
        <v>4</v>
      </c>
      <c r="K979" t="s">
        <v>25</v>
      </c>
      <c r="M979" t="s">
        <v>79</v>
      </c>
      <c r="N979" t="s">
        <v>117</v>
      </c>
      <c r="O979" t="s">
        <v>38</v>
      </c>
      <c r="P979" t="s">
        <v>90</v>
      </c>
      <c r="Q979" t="s">
        <v>29</v>
      </c>
      <c r="R979" t="s">
        <v>176</v>
      </c>
      <c r="S979" t="b">
        <f t="shared" si="90"/>
        <v>1</v>
      </c>
      <c r="T979" t="b">
        <f t="shared" si="91"/>
        <v>0</v>
      </c>
      <c r="U979" t="b">
        <f t="shared" si="92"/>
        <v>0</v>
      </c>
      <c r="V979" t="b">
        <f t="shared" si="93"/>
        <v>0</v>
      </c>
      <c r="W979" t="b">
        <f t="shared" si="94"/>
        <v>1</v>
      </c>
      <c r="X979" t="b">
        <f t="shared" si="95"/>
        <v>0</v>
      </c>
      <c r="Y979" t="s">
        <v>17</v>
      </c>
      <c r="Z979" t="s">
        <v>18</v>
      </c>
      <c r="AA979" t="s">
        <v>2727</v>
      </c>
      <c r="AB979" t="s">
        <v>2728</v>
      </c>
    </row>
    <row r="980" spans="1:28">
      <c r="A980" t="s">
        <v>2729</v>
      </c>
      <c r="B980" t="s">
        <v>2730</v>
      </c>
      <c r="C980">
        <v>692</v>
      </c>
      <c r="D980" t="s">
        <v>37</v>
      </c>
      <c r="E980">
        <v>1973</v>
      </c>
      <c r="F980" t="s">
        <v>43</v>
      </c>
      <c r="G980" t="s">
        <v>70</v>
      </c>
      <c r="H980" t="s">
        <v>59</v>
      </c>
      <c r="I980" t="s">
        <v>30</v>
      </c>
      <c r="J980">
        <v>3</v>
      </c>
      <c r="K980" t="s">
        <v>169</v>
      </c>
      <c r="L980" t="s">
        <v>121</v>
      </c>
      <c r="M980" t="s">
        <v>79</v>
      </c>
      <c r="N980" t="s">
        <v>40</v>
      </c>
      <c r="O980" t="s">
        <v>38</v>
      </c>
      <c r="P980" t="s">
        <v>48</v>
      </c>
      <c r="Q980" t="s">
        <v>215</v>
      </c>
      <c r="R980" t="s">
        <v>31</v>
      </c>
      <c r="S980" t="b">
        <f t="shared" si="90"/>
        <v>0</v>
      </c>
      <c r="T980" t="b">
        <f t="shared" si="91"/>
        <v>0</v>
      </c>
      <c r="U980" t="b">
        <f t="shared" si="92"/>
        <v>0</v>
      </c>
      <c r="V980" t="b">
        <f t="shared" si="93"/>
        <v>0</v>
      </c>
      <c r="W980" t="b">
        <f t="shared" si="94"/>
        <v>1</v>
      </c>
      <c r="X980" t="b">
        <f t="shared" si="95"/>
        <v>0</v>
      </c>
      <c r="Y980" t="s">
        <v>17</v>
      </c>
      <c r="Z980" t="s">
        <v>18</v>
      </c>
      <c r="AA980" t="s">
        <v>2731</v>
      </c>
      <c r="AB980" s="2" t="s">
        <v>2732</v>
      </c>
    </row>
    <row r="981" spans="1:28">
      <c r="A981" t="s">
        <v>2733</v>
      </c>
      <c r="B981" t="s">
        <v>2734</v>
      </c>
      <c r="C981">
        <v>692</v>
      </c>
      <c r="D981" t="s">
        <v>37</v>
      </c>
      <c r="E981">
        <v>1986</v>
      </c>
      <c r="F981" t="s">
        <v>43</v>
      </c>
      <c r="G981" t="s">
        <v>78</v>
      </c>
      <c r="H981" t="s">
        <v>5</v>
      </c>
      <c r="I981" t="s">
        <v>14</v>
      </c>
      <c r="J981">
        <v>4</v>
      </c>
      <c r="K981" t="s">
        <v>25</v>
      </c>
      <c r="L981" t="s">
        <v>121</v>
      </c>
      <c r="M981" t="s">
        <v>79</v>
      </c>
      <c r="N981" t="s">
        <v>61</v>
      </c>
      <c r="O981" t="s">
        <v>131</v>
      </c>
      <c r="P981" t="s">
        <v>96</v>
      </c>
      <c r="Q981" t="s">
        <v>215</v>
      </c>
      <c r="R981" t="s">
        <v>292</v>
      </c>
      <c r="S981" t="b">
        <f t="shared" si="90"/>
        <v>0</v>
      </c>
      <c r="T981" t="b">
        <f t="shared" si="91"/>
        <v>0</v>
      </c>
      <c r="U981" t="b">
        <f t="shared" si="92"/>
        <v>0</v>
      </c>
      <c r="V981" t="b">
        <f t="shared" si="93"/>
        <v>1</v>
      </c>
      <c r="W981" t="b">
        <f t="shared" si="94"/>
        <v>0</v>
      </c>
      <c r="X981" t="b">
        <f t="shared" si="95"/>
        <v>0</v>
      </c>
      <c r="Y981" t="s">
        <v>17</v>
      </c>
      <c r="Z981" t="s">
        <v>18</v>
      </c>
    </row>
    <row r="982" spans="1:28">
      <c r="A982" t="s">
        <v>2735</v>
      </c>
      <c r="B982" t="s">
        <v>2736</v>
      </c>
      <c r="C982">
        <v>713</v>
      </c>
      <c r="D982" t="s">
        <v>7</v>
      </c>
      <c r="E982">
        <v>1970</v>
      </c>
      <c r="F982" t="s">
        <v>74</v>
      </c>
      <c r="G982" t="s">
        <v>70</v>
      </c>
      <c r="H982" t="s">
        <v>47</v>
      </c>
      <c r="I982" t="s">
        <v>30</v>
      </c>
      <c r="J982">
        <v>4</v>
      </c>
      <c r="K982" t="s">
        <v>25</v>
      </c>
      <c r="M982" t="s">
        <v>79</v>
      </c>
      <c r="N982" t="s">
        <v>40</v>
      </c>
      <c r="O982" t="s">
        <v>38</v>
      </c>
      <c r="P982" t="s">
        <v>90</v>
      </c>
      <c r="Q982" t="s">
        <v>29</v>
      </c>
      <c r="R982" t="s">
        <v>725</v>
      </c>
      <c r="S982" t="b">
        <f t="shared" si="90"/>
        <v>1</v>
      </c>
      <c r="T982" t="b">
        <f t="shared" si="91"/>
        <v>1</v>
      </c>
      <c r="U982" t="b">
        <f t="shared" si="92"/>
        <v>0</v>
      </c>
      <c r="V982" t="b">
        <f t="shared" si="93"/>
        <v>0</v>
      </c>
      <c r="W982" t="b">
        <f t="shared" si="94"/>
        <v>0</v>
      </c>
      <c r="X982" t="b">
        <f t="shared" si="95"/>
        <v>0</v>
      </c>
      <c r="Z982" t="s">
        <v>18</v>
      </c>
    </row>
    <row r="983" spans="1:28">
      <c r="A983" t="s">
        <v>2737</v>
      </c>
      <c r="B983" t="s">
        <v>2738</v>
      </c>
      <c r="C983">
        <v>721</v>
      </c>
      <c r="D983" t="s">
        <v>37</v>
      </c>
      <c r="E983">
        <v>1982</v>
      </c>
      <c r="F983" t="s">
        <v>132</v>
      </c>
      <c r="G983" t="s">
        <v>86</v>
      </c>
      <c r="H983" t="s">
        <v>5</v>
      </c>
      <c r="I983" t="s">
        <v>14</v>
      </c>
      <c r="J983">
        <v>1</v>
      </c>
      <c r="K983" t="s">
        <v>9</v>
      </c>
      <c r="L983" t="s">
        <v>121</v>
      </c>
      <c r="M983" t="s">
        <v>2739</v>
      </c>
      <c r="N983" t="s">
        <v>117</v>
      </c>
      <c r="O983" t="s">
        <v>38</v>
      </c>
      <c r="P983" t="s">
        <v>24</v>
      </c>
      <c r="Q983" t="s">
        <v>29</v>
      </c>
      <c r="R983" t="s">
        <v>42</v>
      </c>
      <c r="S983" t="b">
        <f t="shared" si="90"/>
        <v>1</v>
      </c>
      <c r="T983" t="b">
        <f t="shared" si="91"/>
        <v>0</v>
      </c>
      <c r="U983" t="b">
        <f t="shared" si="92"/>
        <v>0</v>
      </c>
      <c r="V983" t="b">
        <f t="shared" si="93"/>
        <v>0</v>
      </c>
      <c r="W983" t="b">
        <f t="shared" si="94"/>
        <v>0</v>
      </c>
      <c r="X983" t="b">
        <f t="shared" si="95"/>
        <v>0</v>
      </c>
      <c r="Y983" t="s">
        <v>17</v>
      </c>
      <c r="Z983" t="s">
        <v>18</v>
      </c>
    </row>
    <row r="984" spans="1:28">
      <c r="A984" t="s">
        <v>2740</v>
      </c>
      <c r="B984" t="s">
        <v>2741</v>
      </c>
      <c r="C984">
        <v>734</v>
      </c>
      <c r="D984" t="s">
        <v>7</v>
      </c>
      <c r="E984">
        <v>1983</v>
      </c>
      <c r="F984" t="s">
        <v>43</v>
      </c>
      <c r="G984" t="s">
        <v>70</v>
      </c>
      <c r="H984" t="s">
        <v>5</v>
      </c>
      <c r="I984" t="s">
        <v>14</v>
      </c>
      <c r="J984">
        <v>1</v>
      </c>
      <c r="K984" t="s">
        <v>9</v>
      </c>
      <c r="L984" t="s">
        <v>121</v>
      </c>
      <c r="M984" t="s">
        <v>2743</v>
      </c>
      <c r="N984" t="s">
        <v>27</v>
      </c>
      <c r="O984" t="s">
        <v>131</v>
      </c>
      <c r="P984" t="s">
        <v>24</v>
      </c>
      <c r="Q984" t="s">
        <v>122</v>
      </c>
      <c r="R984" t="s">
        <v>42</v>
      </c>
      <c r="S984" t="b">
        <f t="shared" si="90"/>
        <v>1</v>
      </c>
      <c r="T984" t="b">
        <f t="shared" si="91"/>
        <v>0</v>
      </c>
      <c r="U984" t="b">
        <f t="shared" si="92"/>
        <v>0</v>
      </c>
      <c r="V984" t="b">
        <f t="shared" si="93"/>
        <v>0</v>
      </c>
      <c r="W984" t="b">
        <f t="shared" si="94"/>
        <v>0</v>
      </c>
      <c r="X984" t="b">
        <f t="shared" si="95"/>
        <v>0</v>
      </c>
      <c r="Y984" t="s">
        <v>17</v>
      </c>
      <c r="Z984" t="s">
        <v>64</v>
      </c>
      <c r="AA984" t="s">
        <v>2742</v>
      </c>
    </row>
    <row r="985" spans="1:28">
      <c r="A985" t="s">
        <v>2744</v>
      </c>
      <c r="B985" t="s">
        <v>2745</v>
      </c>
      <c r="C985">
        <v>774</v>
      </c>
      <c r="D985" t="s">
        <v>7</v>
      </c>
      <c r="E985">
        <v>1976</v>
      </c>
      <c r="F985" t="s">
        <v>43</v>
      </c>
      <c r="G985" t="s">
        <v>70</v>
      </c>
      <c r="H985" t="s">
        <v>5</v>
      </c>
      <c r="I985" t="s">
        <v>30</v>
      </c>
      <c r="J985">
        <v>2</v>
      </c>
      <c r="K985" t="s">
        <v>9</v>
      </c>
      <c r="L985" t="s">
        <v>121</v>
      </c>
      <c r="M985" t="s">
        <v>179</v>
      </c>
      <c r="N985" t="s">
        <v>117</v>
      </c>
      <c r="O985" t="s">
        <v>38</v>
      </c>
      <c r="P985" t="s">
        <v>90</v>
      </c>
      <c r="Q985" t="s">
        <v>72</v>
      </c>
      <c r="R985" t="s">
        <v>149</v>
      </c>
      <c r="S985" t="b">
        <f t="shared" si="90"/>
        <v>1</v>
      </c>
      <c r="T985" t="b">
        <f t="shared" si="91"/>
        <v>1</v>
      </c>
      <c r="U985" t="b">
        <f t="shared" si="92"/>
        <v>0</v>
      </c>
      <c r="V985" t="b">
        <f t="shared" si="93"/>
        <v>0</v>
      </c>
      <c r="W985" t="b">
        <f t="shared" si="94"/>
        <v>1</v>
      </c>
      <c r="X985" t="b">
        <f t="shared" si="95"/>
        <v>0</v>
      </c>
      <c r="Y985" t="s">
        <v>17</v>
      </c>
      <c r="Z985" t="s">
        <v>18</v>
      </c>
      <c r="AA985" s="2" t="s">
        <v>2746</v>
      </c>
      <c r="AB985" s="2" t="s">
        <v>2747</v>
      </c>
    </row>
    <row r="986" spans="1:28">
      <c r="A986" t="s">
        <v>2748</v>
      </c>
      <c r="B986" t="s">
        <v>2749</v>
      </c>
      <c r="C986">
        <v>794</v>
      </c>
      <c r="D986" t="s">
        <v>7</v>
      </c>
      <c r="E986">
        <v>1985</v>
      </c>
      <c r="F986" t="s">
        <v>43</v>
      </c>
      <c r="G986" t="s">
        <v>26</v>
      </c>
      <c r="H986" t="s">
        <v>5</v>
      </c>
      <c r="I986" t="s">
        <v>14</v>
      </c>
      <c r="J986">
        <v>4</v>
      </c>
      <c r="K986" t="s">
        <v>25</v>
      </c>
      <c r="L986" t="s">
        <v>121</v>
      </c>
      <c r="M986" t="s">
        <v>79</v>
      </c>
      <c r="N986" t="s">
        <v>97</v>
      </c>
      <c r="O986" t="s">
        <v>38</v>
      </c>
      <c r="P986" t="s">
        <v>24</v>
      </c>
      <c r="Q986" t="s">
        <v>72</v>
      </c>
      <c r="R986" t="s">
        <v>127</v>
      </c>
      <c r="S986" t="b">
        <f t="shared" si="90"/>
        <v>0</v>
      </c>
      <c r="T986" t="b">
        <f t="shared" si="91"/>
        <v>0</v>
      </c>
      <c r="U986" t="b">
        <f t="shared" si="92"/>
        <v>0</v>
      </c>
      <c r="V986" t="b">
        <f t="shared" si="93"/>
        <v>0</v>
      </c>
      <c r="W986" t="b">
        <f t="shared" si="94"/>
        <v>0</v>
      </c>
      <c r="X986" t="b">
        <f t="shared" si="95"/>
        <v>1</v>
      </c>
      <c r="Y986" t="s">
        <v>17</v>
      </c>
      <c r="Z986" t="s">
        <v>64</v>
      </c>
      <c r="AA986" t="s">
        <v>2750</v>
      </c>
      <c r="AB986" t="s">
        <v>2751</v>
      </c>
    </row>
    <row r="987" spans="1:28">
      <c r="A987" t="s">
        <v>2752</v>
      </c>
      <c r="B987" t="s">
        <v>2753</v>
      </c>
      <c r="C987">
        <v>855</v>
      </c>
      <c r="D987" t="s">
        <v>37</v>
      </c>
      <c r="E987">
        <v>1986</v>
      </c>
      <c r="F987" t="s">
        <v>74</v>
      </c>
      <c r="G987" t="s">
        <v>26</v>
      </c>
      <c r="H987" t="s">
        <v>5</v>
      </c>
      <c r="I987" t="s">
        <v>14</v>
      </c>
      <c r="J987" t="s">
        <v>19</v>
      </c>
      <c r="K987" t="s">
        <v>25</v>
      </c>
      <c r="M987" t="s">
        <v>79</v>
      </c>
      <c r="N987" t="s">
        <v>97</v>
      </c>
      <c r="O987" t="s">
        <v>38</v>
      </c>
      <c r="P987" t="s">
        <v>6</v>
      </c>
      <c r="Q987" t="s">
        <v>72</v>
      </c>
      <c r="R987" t="s">
        <v>42</v>
      </c>
      <c r="S987" t="b">
        <f t="shared" si="90"/>
        <v>1</v>
      </c>
      <c r="T987" t="b">
        <f t="shared" si="91"/>
        <v>0</v>
      </c>
      <c r="U987" t="b">
        <f t="shared" si="92"/>
        <v>0</v>
      </c>
      <c r="V987" t="b">
        <f t="shared" si="93"/>
        <v>0</v>
      </c>
      <c r="W987" t="b">
        <f t="shared" si="94"/>
        <v>0</v>
      </c>
      <c r="X987" t="b">
        <f t="shared" si="95"/>
        <v>0</v>
      </c>
      <c r="Y987" t="s">
        <v>17</v>
      </c>
      <c r="Z987" t="s">
        <v>18</v>
      </c>
      <c r="AA987" t="s">
        <v>2754</v>
      </c>
    </row>
    <row r="988" spans="1:28">
      <c r="A988" t="s">
        <v>2755</v>
      </c>
      <c r="B988" t="s">
        <v>2756</v>
      </c>
      <c r="C988">
        <v>863</v>
      </c>
      <c r="D988" t="s">
        <v>7</v>
      </c>
      <c r="E988">
        <v>1952</v>
      </c>
      <c r="F988" t="s">
        <v>74</v>
      </c>
      <c r="G988" t="s">
        <v>26</v>
      </c>
      <c r="H988" t="s">
        <v>548</v>
      </c>
      <c r="I988" t="s">
        <v>14</v>
      </c>
      <c r="J988">
        <v>4</v>
      </c>
      <c r="K988" t="s">
        <v>169</v>
      </c>
      <c r="M988" t="s">
        <v>353</v>
      </c>
      <c r="N988" t="s">
        <v>40</v>
      </c>
      <c r="O988" t="s">
        <v>38</v>
      </c>
      <c r="P988" t="s">
        <v>24</v>
      </c>
      <c r="Q988" t="s">
        <v>72</v>
      </c>
      <c r="R988" t="s">
        <v>176</v>
      </c>
      <c r="S988" t="b">
        <f t="shared" si="90"/>
        <v>1</v>
      </c>
      <c r="T988" t="b">
        <f t="shared" si="91"/>
        <v>0</v>
      </c>
      <c r="U988" t="b">
        <f t="shared" si="92"/>
        <v>0</v>
      </c>
      <c r="V988" t="b">
        <f t="shared" si="93"/>
        <v>0</v>
      </c>
      <c r="W988" t="b">
        <f t="shared" si="94"/>
        <v>1</v>
      </c>
      <c r="X988" t="b">
        <f t="shared" si="95"/>
        <v>0</v>
      </c>
      <c r="Y988" t="s">
        <v>17</v>
      </c>
      <c r="Z988" t="s">
        <v>18</v>
      </c>
      <c r="AA988" t="s">
        <v>2757</v>
      </c>
    </row>
    <row r="989" spans="1:28">
      <c r="A989" t="s">
        <v>2758</v>
      </c>
      <c r="B989" t="s">
        <v>2759</v>
      </c>
      <c r="C989">
        <v>873</v>
      </c>
      <c r="D989" t="s">
        <v>7</v>
      </c>
      <c r="E989">
        <v>1982</v>
      </c>
      <c r="F989" t="s">
        <v>43</v>
      </c>
      <c r="G989" t="s">
        <v>26</v>
      </c>
      <c r="H989" t="s">
        <v>59</v>
      </c>
      <c r="I989" t="s">
        <v>30</v>
      </c>
      <c r="J989">
        <v>4</v>
      </c>
      <c r="K989" t="s">
        <v>25</v>
      </c>
      <c r="M989" t="s">
        <v>79</v>
      </c>
      <c r="N989" t="s">
        <v>97</v>
      </c>
      <c r="O989" t="s">
        <v>38</v>
      </c>
      <c r="P989" t="s">
        <v>24</v>
      </c>
      <c r="Q989" t="s">
        <v>122</v>
      </c>
      <c r="R989" t="s">
        <v>31</v>
      </c>
      <c r="S989" t="b">
        <f t="shared" si="90"/>
        <v>0</v>
      </c>
      <c r="T989" t="b">
        <f t="shared" si="91"/>
        <v>0</v>
      </c>
      <c r="U989" t="b">
        <f t="shared" si="92"/>
        <v>0</v>
      </c>
      <c r="V989" t="b">
        <f t="shared" si="93"/>
        <v>0</v>
      </c>
      <c r="W989" t="b">
        <f t="shared" si="94"/>
        <v>1</v>
      </c>
      <c r="X989" t="b">
        <f t="shared" si="95"/>
        <v>0</v>
      </c>
      <c r="Y989" t="s">
        <v>54</v>
      </c>
      <c r="Z989" t="s">
        <v>33</v>
      </c>
      <c r="AA989" t="s">
        <v>2760</v>
      </c>
    </row>
    <row r="990" spans="1:28">
      <c r="A990" t="s">
        <v>2761</v>
      </c>
      <c r="B990" t="s">
        <v>2762</v>
      </c>
      <c r="C990">
        <v>874</v>
      </c>
      <c r="D990" t="s">
        <v>37</v>
      </c>
      <c r="E990">
        <v>1986</v>
      </c>
      <c r="F990" t="s">
        <v>16</v>
      </c>
      <c r="G990" t="s">
        <v>49</v>
      </c>
      <c r="H990" t="s">
        <v>5</v>
      </c>
      <c r="I990" t="s">
        <v>14</v>
      </c>
      <c r="J990">
        <v>3</v>
      </c>
      <c r="K990" t="s">
        <v>9</v>
      </c>
      <c r="L990" t="s">
        <v>89</v>
      </c>
      <c r="M990" t="s">
        <v>41</v>
      </c>
      <c r="N990" t="s">
        <v>145</v>
      </c>
      <c r="O990" t="s">
        <v>69</v>
      </c>
      <c r="P990" t="s">
        <v>24</v>
      </c>
      <c r="Q990" t="s">
        <v>122</v>
      </c>
      <c r="R990" t="s">
        <v>372</v>
      </c>
      <c r="S990" t="b">
        <f t="shared" si="90"/>
        <v>1</v>
      </c>
      <c r="T990" t="b">
        <f t="shared" si="91"/>
        <v>0</v>
      </c>
      <c r="U990" t="b">
        <f t="shared" si="92"/>
        <v>1</v>
      </c>
      <c r="V990" t="b">
        <f t="shared" si="93"/>
        <v>0</v>
      </c>
      <c r="W990" t="b">
        <f t="shared" si="94"/>
        <v>1</v>
      </c>
      <c r="X990" t="b">
        <f t="shared" si="95"/>
        <v>1</v>
      </c>
      <c r="Y990" t="s">
        <v>54</v>
      </c>
      <c r="Z990" t="s">
        <v>33</v>
      </c>
      <c r="AA990" t="s">
        <v>2763</v>
      </c>
    </row>
    <row r="991" spans="1:28" ht="409.5">
      <c r="A991" t="s">
        <v>2764</v>
      </c>
      <c r="B991" t="s">
        <v>2765</v>
      </c>
      <c r="C991">
        <v>922</v>
      </c>
      <c r="D991" t="s">
        <v>7</v>
      </c>
      <c r="E991">
        <v>1974</v>
      </c>
      <c r="F991" t="s">
        <v>43</v>
      </c>
      <c r="G991" t="s">
        <v>70</v>
      </c>
      <c r="H991" t="s">
        <v>5</v>
      </c>
      <c r="I991" t="s">
        <v>14</v>
      </c>
      <c r="J991">
        <v>3</v>
      </c>
      <c r="K991" t="s">
        <v>25</v>
      </c>
      <c r="L991" t="s">
        <v>121</v>
      </c>
      <c r="M991" t="s">
        <v>79</v>
      </c>
      <c r="N991" t="s">
        <v>97</v>
      </c>
      <c r="O991" t="s">
        <v>60</v>
      </c>
      <c r="P991" t="s">
        <v>90</v>
      </c>
      <c r="Q991" t="s">
        <v>72</v>
      </c>
      <c r="R991" t="s">
        <v>73</v>
      </c>
      <c r="S991" t="b">
        <f t="shared" si="90"/>
        <v>1</v>
      </c>
      <c r="T991" t="b">
        <f t="shared" si="91"/>
        <v>1</v>
      </c>
      <c r="U991" t="b">
        <f t="shared" si="92"/>
        <v>0</v>
      </c>
      <c r="V991" t="b">
        <f t="shared" si="93"/>
        <v>0</v>
      </c>
      <c r="W991" t="b">
        <f t="shared" si="94"/>
        <v>1</v>
      </c>
      <c r="X991" t="b">
        <f t="shared" si="95"/>
        <v>1</v>
      </c>
      <c r="Y991" t="s">
        <v>32</v>
      </c>
      <c r="Z991" t="s">
        <v>33</v>
      </c>
      <c r="AA991" s="1" t="s">
        <v>2766</v>
      </c>
      <c r="AB991" s="3" t="s">
        <v>2767</v>
      </c>
    </row>
    <row r="992" spans="1:28">
      <c r="A992" t="s">
        <v>2768</v>
      </c>
      <c r="B992" t="s">
        <v>2769</v>
      </c>
      <c r="C992">
        <v>995</v>
      </c>
      <c r="D992" t="s">
        <v>37</v>
      </c>
      <c r="E992">
        <v>1990</v>
      </c>
      <c r="F992" t="s">
        <v>132</v>
      </c>
      <c r="G992" t="s">
        <v>70</v>
      </c>
      <c r="H992" t="s">
        <v>5</v>
      </c>
      <c r="I992" t="s">
        <v>14</v>
      </c>
      <c r="J992">
        <v>4</v>
      </c>
      <c r="K992" t="s">
        <v>9</v>
      </c>
      <c r="L992" t="s">
        <v>332</v>
      </c>
      <c r="M992" t="s">
        <v>452</v>
      </c>
      <c r="N992" t="s">
        <v>50</v>
      </c>
      <c r="O992" t="s">
        <v>38</v>
      </c>
      <c r="P992" t="s">
        <v>24</v>
      </c>
      <c r="Q992" t="s">
        <v>122</v>
      </c>
      <c r="R992" t="s">
        <v>149</v>
      </c>
      <c r="S992" t="b">
        <f t="shared" si="90"/>
        <v>1</v>
      </c>
      <c r="T992" t="b">
        <f t="shared" si="91"/>
        <v>1</v>
      </c>
      <c r="U992" t="b">
        <f t="shared" si="92"/>
        <v>0</v>
      </c>
      <c r="V992" t="b">
        <f t="shared" si="93"/>
        <v>0</v>
      </c>
      <c r="W992" t="b">
        <f t="shared" si="94"/>
        <v>1</v>
      </c>
      <c r="X992" t="b">
        <f t="shared" si="95"/>
        <v>0</v>
      </c>
      <c r="Y992" t="s">
        <v>17</v>
      </c>
      <c r="Z992" t="s">
        <v>18</v>
      </c>
    </row>
    <row r="993" spans="1:28">
      <c r="A993" t="s">
        <v>2770</v>
      </c>
      <c r="B993" t="s">
        <v>2771</v>
      </c>
      <c r="C993">
        <v>998</v>
      </c>
      <c r="D993" t="s">
        <v>7</v>
      </c>
      <c r="E993">
        <v>1958</v>
      </c>
      <c r="F993" t="s">
        <v>132</v>
      </c>
      <c r="G993" t="s">
        <v>49</v>
      </c>
      <c r="H993" t="s">
        <v>59</v>
      </c>
      <c r="I993" t="s">
        <v>62</v>
      </c>
      <c r="J993">
        <v>3</v>
      </c>
      <c r="K993" t="s">
        <v>9</v>
      </c>
      <c r="M993" t="s">
        <v>12</v>
      </c>
      <c r="N993" t="s">
        <v>117</v>
      </c>
      <c r="O993" t="s">
        <v>60</v>
      </c>
      <c r="P993" t="s">
        <v>24</v>
      </c>
      <c r="Q993" t="s">
        <v>122</v>
      </c>
      <c r="R993" t="s">
        <v>184</v>
      </c>
      <c r="S993" t="b">
        <f t="shared" si="90"/>
        <v>0</v>
      </c>
      <c r="T993" t="b">
        <f t="shared" si="91"/>
        <v>0</v>
      </c>
      <c r="U993" t="b">
        <f t="shared" si="92"/>
        <v>0</v>
      </c>
      <c r="V993" t="b">
        <f t="shared" si="93"/>
        <v>0</v>
      </c>
      <c r="W993" t="b">
        <f t="shared" si="94"/>
        <v>1</v>
      </c>
      <c r="X993" t="b">
        <f t="shared" si="95"/>
        <v>1</v>
      </c>
      <c r="Y993" t="s">
        <v>32</v>
      </c>
      <c r="Z993" t="s">
        <v>33</v>
      </c>
      <c r="AB993" t="s">
        <v>2772</v>
      </c>
    </row>
    <row r="994" spans="1:28">
      <c r="A994" t="s">
        <v>2773</v>
      </c>
      <c r="B994" t="s">
        <v>2774</v>
      </c>
      <c r="C994">
        <v>1004</v>
      </c>
      <c r="D994" t="s">
        <v>7</v>
      </c>
      <c r="E994">
        <v>1958</v>
      </c>
      <c r="F994" t="s">
        <v>43</v>
      </c>
      <c r="G994" t="s">
        <v>49</v>
      </c>
      <c r="H994" t="s">
        <v>59</v>
      </c>
      <c r="I994" t="s">
        <v>62</v>
      </c>
      <c r="J994">
        <v>4</v>
      </c>
      <c r="K994" t="s">
        <v>25</v>
      </c>
      <c r="M994" t="s">
        <v>79</v>
      </c>
      <c r="N994" t="s">
        <v>97</v>
      </c>
      <c r="O994" t="s">
        <v>8</v>
      </c>
      <c r="P994" t="s">
        <v>90</v>
      </c>
      <c r="Q994" t="s">
        <v>72</v>
      </c>
      <c r="R994" t="s">
        <v>176</v>
      </c>
      <c r="S994" t="b">
        <f t="shared" si="90"/>
        <v>1</v>
      </c>
      <c r="T994" t="b">
        <f t="shared" si="91"/>
        <v>0</v>
      </c>
      <c r="U994" t="b">
        <f t="shared" si="92"/>
        <v>0</v>
      </c>
      <c r="V994" t="b">
        <f t="shared" si="93"/>
        <v>0</v>
      </c>
      <c r="W994" t="b">
        <f t="shared" si="94"/>
        <v>1</v>
      </c>
      <c r="X994" t="b">
        <f t="shared" si="95"/>
        <v>0</v>
      </c>
      <c r="Y994" t="s">
        <v>32</v>
      </c>
      <c r="Z994" t="s">
        <v>33</v>
      </c>
    </row>
    <row r="995" spans="1:28">
      <c r="A995" t="s">
        <v>2775</v>
      </c>
      <c r="B995" t="s">
        <v>2776</v>
      </c>
      <c r="C995">
        <v>1185</v>
      </c>
      <c r="D995" t="s">
        <v>7</v>
      </c>
      <c r="E995">
        <v>1983</v>
      </c>
      <c r="F995" t="s">
        <v>43</v>
      </c>
      <c r="G995" t="s">
        <v>106</v>
      </c>
      <c r="H995" t="s">
        <v>23</v>
      </c>
      <c r="I995" t="s">
        <v>14</v>
      </c>
      <c r="J995">
        <v>2</v>
      </c>
      <c r="K995" t="s">
        <v>25</v>
      </c>
      <c r="L995" t="s">
        <v>291</v>
      </c>
      <c r="M995" t="s">
        <v>41</v>
      </c>
      <c r="N995" t="s">
        <v>27</v>
      </c>
      <c r="O995" t="s">
        <v>60</v>
      </c>
      <c r="P995" t="s">
        <v>24</v>
      </c>
      <c r="Q995" t="s">
        <v>80</v>
      </c>
      <c r="R995" t="s">
        <v>63</v>
      </c>
      <c r="S995" t="b">
        <f t="shared" si="90"/>
        <v>1</v>
      </c>
      <c r="T995" t="b">
        <f t="shared" si="91"/>
        <v>0</v>
      </c>
      <c r="U995" t="b">
        <f t="shared" si="92"/>
        <v>1</v>
      </c>
      <c r="V995" t="b">
        <f t="shared" si="93"/>
        <v>0</v>
      </c>
      <c r="W995" t="b">
        <f t="shared" si="94"/>
        <v>1</v>
      </c>
      <c r="X995" t="b">
        <f t="shared" si="95"/>
        <v>0</v>
      </c>
      <c r="Y995" t="s">
        <v>54</v>
      </c>
      <c r="Z995" t="s">
        <v>33</v>
      </c>
    </row>
    <row r="996" spans="1:28">
      <c r="A996" t="s">
        <v>2777</v>
      </c>
      <c r="B996" t="s">
        <v>2778</v>
      </c>
      <c r="C996">
        <v>1257</v>
      </c>
      <c r="D996" t="s">
        <v>37</v>
      </c>
      <c r="E996">
        <v>1969</v>
      </c>
      <c r="F996" t="s">
        <v>16</v>
      </c>
      <c r="G996" t="s">
        <v>26</v>
      </c>
      <c r="H996" t="s">
        <v>59</v>
      </c>
      <c r="I996" t="s">
        <v>62</v>
      </c>
      <c r="J996">
        <v>4</v>
      </c>
      <c r="K996" t="s">
        <v>25</v>
      </c>
      <c r="L996" t="s">
        <v>121</v>
      </c>
      <c r="M996" t="s">
        <v>79</v>
      </c>
      <c r="N996" t="s">
        <v>97</v>
      </c>
      <c r="O996" t="s">
        <v>38</v>
      </c>
      <c r="P996" t="s">
        <v>96</v>
      </c>
      <c r="Q996" t="s">
        <v>419</v>
      </c>
      <c r="R996" t="s">
        <v>127</v>
      </c>
      <c r="S996" t="b">
        <f t="shared" si="90"/>
        <v>0</v>
      </c>
      <c r="T996" t="b">
        <f t="shared" si="91"/>
        <v>0</v>
      </c>
      <c r="U996" t="b">
        <f t="shared" si="92"/>
        <v>0</v>
      </c>
      <c r="V996" t="b">
        <f t="shared" si="93"/>
        <v>0</v>
      </c>
      <c r="W996" t="b">
        <f t="shared" si="94"/>
        <v>0</v>
      </c>
      <c r="X996" t="b">
        <f t="shared" si="95"/>
        <v>1</v>
      </c>
      <c r="Y996" t="s">
        <v>54</v>
      </c>
      <c r="Z996" t="s">
        <v>33</v>
      </c>
      <c r="AA996" t="s">
        <v>2779</v>
      </c>
      <c r="AB996" s="2" t="s">
        <v>2780</v>
      </c>
    </row>
    <row r="997" spans="1:28">
      <c r="A997" t="s">
        <v>2781</v>
      </c>
      <c r="B997" t="s">
        <v>2782</v>
      </c>
      <c r="C997">
        <v>1363</v>
      </c>
      <c r="D997" t="s">
        <v>7</v>
      </c>
      <c r="E997">
        <v>1991</v>
      </c>
      <c r="F997" t="s">
        <v>16</v>
      </c>
      <c r="G997" t="s">
        <v>78</v>
      </c>
      <c r="H997" t="s">
        <v>5</v>
      </c>
      <c r="I997" t="s">
        <v>14</v>
      </c>
      <c r="J997">
        <v>4</v>
      </c>
      <c r="K997" t="s">
        <v>9</v>
      </c>
      <c r="L997" t="s">
        <v>172</v>
      </c>
      <c r="M997" t="s">
        <v>41</v>
      </c>
      <c r="N997" t="s">
        <v>97</v>
      </c>
      <c r="O997" t="s">
        <v>38</v>
      </c>
      <c r="P997" t="s">
        <v>90</v>
      </c>
      <c r="Q997" t="s">
        <v>29</v>
      </c>
      <c r="R997" t="s">
        <v>192</v>
      </c>
      <c r="S997" t="b">
        <f t="shared" si="90"/>
        <v>1</v>
      </c>
      <c r="T997" t="b">
        <f t="shared" si="91"/>
        <v>0</v>
      </c>
      <c r="U997" t="b">
        <f t="shared" si="92"/>
        <v>0</v>
      </c>
      <c r="V997" t="b">
        <f t="shared" si="93"/>
        <v>0</v>
      </c>
      <c r="W997" t="b">
        <f t="shared" si="94"/>
        <v>1</v>
      </c>
      <c r="X997" t="b">
        <f t="shared" si="95"/>
        <v>1</v>
      </c>
      <c r="Y997" t="s">
        <v>17</v>
      </c>
      <c r="Z997" t="s">
        <v>64</v>
      </c>
    </row>
    <row r="998" spans="1:28">
      <c r="A998" t="s">
        <v>2783</v>
      </c>
      <c r="B998" t="s">
        <v>2784</v>
      </c>
      <c r="C998">
        <v>1370</v>
      </c>
      <c r="D998" t="s">
        <v>7</v>
      </c>
      <c r="E998">
        <v>1981</v>
      </c>
      <c r="F998" t="s">
        <v>74</v>
      </c>
      <c r="G998" t="s">
        <v>26</v>
      </c>
      <c r="H998" t="s">
        <v>59</v>
      </c>
      <c r="I998" t="s">
        <v>14</v>
      </c>
      <c r="J998">
        <v>2</v>
      </c>
      <c r="K998" t="s">
        <v>25</v>
      </c>
      <c r="M998" t="s">
        <v>79</v>
      </c>
      <c r="N998" t="s">
        <v>97</v>
      </c>
      <c r="O998" t="s">
        <v>38</v>
      </c>
      <c r="Q998" t="s">
        <v>72</v>
      </c>
      <c r="R998" t="s">
        <v>192</v>
      </c>
      <c r="S998" t="b">
        <f t="shared" si="90"/>
        <v>1</v>
      </c>
      <c r="T998" t="b">
        <f t="shared" si="91"/>
        <v>0</v>
      </c>
      <c r="U998" t="b">
        <f t="shared" si="92"/>
        <v>0</v>
      </c>
      <c r="V998" t="b">
        <f t="shared" si="93"/>
        <v>0</v>
      </c>
      <c r="W998" t="b">
        <f t="shared" si="94"/>
        <v>1</v>
      </c>
      <c r="X998" t="b">
        <f t="shared" si="95"/>
        <v>1</v>
      </c>
      <c r="Y998" t="s">
        <v>17</v>
      </c>
      <c r="Z998" t="s">
        <v>18</v>
      </c>
    </row>
    <row r="999" spans="1:28">
      <c r="A999" t="s">
        <v>2785</v>
      </c>
      <c r="B999" t="s">
        <v>2786</v>
      </c>
      <c r="C999">
        <v>1421</v>
      </c>
      <c r="D999" t="s">
        <v>37</v>
      </c>
      <c r="E999">
        <v>1987</v>
      </c>
      <c r="F999" t="s">
        <v>43</v>
      </c>
      <c r="G999" t="s">
        <v>26</v>
      </c>
      <c r="H999" t="s">
        <v>5</v>
      </c>
      <c r="I999" t="s">
        <v>14</v>
      </c>
      <c r="J999" t="s">
        <v>19</v>
      </c>
      <c r="K999" t="s">
        <v>25</v>
      </c>
      <c r="L999" t="s">
        <v>121</v>
      </c>
      <c r="M999" t="s">
        <v>79</v>
      </c>
      <c r="N999" t="s">
        <v>27</v>
      </c>
      <c r="O999" t="s">
        <v>38</v>
      </c>
      <c r="P999" t="s">
        <v>24</v>
      </c>
      <c r="Q999" t="s">
        <v>29</v>
      </c>
      <c r="R999" t="s">
        <v>176</v>
      </c>
      <c r="S999" t="b">
        <f t="shared" si="90"/>
        <v>1</v>
      </c>
      <c r="T999" t="b">
        <f t="shared" si="91"/>
        <v>0</v>
      </c>
      <c r="U999" t="b">
        <f t="shared" si="92"/>
        <v>0</v>
      </c>
      <c r="V999" t="b">
        <f t="shared" si="93"/>
        <v>0</v>
      </c>
      <c r="W999" t="b">
        <f t="shared" si="94"/>
        <v>1</v>
      </c>
      <c r="X999" t="b">
        <f t="shared" si="95"/>
        <v>0</v>
      </c>
      <c r="Y999" t="s">
        <v>54</v>
      </c>
      <c r="Z999" t="s">
        <v>33</v>
      </c>
    </row>
    <row r="1000" spans="1:28">
      <c r="A1000" t="s">
        <v>2787</v>
      </c>
      <c r="B1000" t="s">
        <v>2788</v>
      </c>
      <c r="C1000">
        <v>2360</v>
      </c>
      <c r="D1000" t="s">
        <v>37</v>
      </c>
      <c r="E1000">
        <v>1980</v>
      </c>
      <c r="F1000" t="s">
        <v>16</v>
      </c>
      <c r="G1000" t="s">
        <v>26</v>
      </c>
      <c r="H1000" t="s">
        <v>59</v>
      </c>
      <c r="I1000" t="s">
        <v>14</v>
      </c>
      <c r="J1000">
        <v>1</v>
      </c>
      <c r="K1000" t="s">
        <v>25</v>
      </c>
      <c r="L1000" t="s">
        <v>121</v>
      </c>
      <c r="M1000" t="s">
        <v>79</v>
      </c>
      <c r="N1000" t="s">
        <v>117</v>
      </c>
      <c r="O1000" t="s">
        <v>38</v>
      </c>
      <c r="P1000" t="s">
        <v>24</v>
      </c>
      <c r="Q1000" t="s">
        <v>72</v>
      </c>
      <c r="R1000" t="s">
        <v>297</v>
      </c>
      <c r="S1000" t="b">
        <f t="shared" si="90"/>
        <v>1</v>
      </c>
      <c r="T1000" t="b">
        <f t="shared" si="91"/>
        <v>0</v>
      </c>
      <c r="U1000" t="b">
        <f t="shared" si="92"/>
        <v>0</v>
      </c>
      <c r="V1000" t="b">
        <f t="shared" si="93"/>
        <v>1</v>
      </c>
      <c r="W1000" t="b">
        <f t="shared" si="94"/>
        <v>0</v>
      </c>
      <c r="X1000" t="b">
        <f t="shared" si="95"/>
        <v>0</v>
      </c>
      <c r="Y1000" t="s">
        <v>54</v>
      </c>
      <c r="Z1000" t="s">
        <v>33</v>
      </c>
      <c r="AB1000" s="2" t="s">
        <v>2789</v>
      </c>
    </row>
    <row r="1001" spans="1:28">
      <c r="A1001" t="s">
        <v>2790</v>
      </c>
      <c r="B1001" t="s">
        <v>2791</v>
      </c>
      <c r="C1001">
        <v>2606</v>
      </c>
      <c r="D1001" t="s">
        <v>37</v>
      </c>
      <c r="E1001">
        <v>1986</v>
      </c>
      <c r="F1001" t="s">
        <v>43</v>
      </c>
      <c r="G1001" t="s">
        <v>106</v>
      </c>
      <c r="H1001" t="s">
        <v>5</v>
      </c>
      <c r="I1001" t="s">
        <v>14</v>
      </c>
      <c r="J1001">
        <v>4</v>
      </c>
      <c r="K1001" t="s">
        <v>25</v>
      </c>
      <c r="M1001" t="s">
        <v>79</v>
      </c>
      <c r="N1001" t="s">
        <v>40</v>
      </c>
      <c r="O1001" t="s">
        <v>131</v>
      </c>
      <c r="P1001" t="s">
        <v>48</v>
      </c>
      <c r="Q1001" t="s">
        <v>72</v>
      </c>
      <c r="R1001" t="s">
        <v>149</v>
      </c>
      <c r="S1001" t="b">
        <f t="shared" si="90"/>
        <v>1</v>
      </c>
      <c r="T1001" t="b">
        <f t="shared" si="91"/>
        <v>1</v>
      </c>
      <c r="U1001" t="b">
        <f t="shared" si="92"/>
        <v>0</v>
      </c>
      <c r="V1001" t="b">
        <f t="shared" si="93"/>
        <v>0</v>
      </c>
      <c r="W1001" t="b">
        <f t="shared" si="94"/>
        <v>1</v>
      </c>
      <c r="X1001" t="b">
        <f t="shared" si="95"/>
        <v>0</v>
      </c>
      <c r="Y1001" t="s">
        <v>17</v>
      </c>
      <c r="Z1001" t="s">
        <v>33</v>
      </c>
      <c r="AA1001" t="s">
        <v>2792</v>
      </c>
      <c r="AB1001" t="s">
        <v>1010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Sheet2</vt:lpstr>
      <vt:lpstr>Turk_Survey_Feb2010_1K_particip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Panos Ipeirotis</dc:creator>
  <cp:lastModifiedBy>Panos Ipeirotis</cp:lastModifiedBy>
  <dcterms:modified xsi:type="dcterms:W3CDTF">2010-03-08T23:18:25Z</dcterms:modified>
</cp:coreProperties>
</file>